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295" windowHeight="6495" activeTab="0"/>
  </bookViews>
  <sheets>
    <sheet name="Sheet1" sheetId="1" r:id="rId1"/>
    <sheet name="Sheet2" sheetId="2" r:id="rId2"/>
    <sheet name="Sheet3" sheetId="3" r:id="rId3"/>
  </sheets>
  <definedNames>
    <definedName name="lambda1">'Sheet1'!$C$52</definedName>
    <definedName name="phase">'Sheet1'!$C$53</definedName>
    <definedName name="prop_const">'Sheet1'!$C$54</definedName>
    <definedName name="showsum">'Sheet1'!$G$7</definedName>
  </definedNames>
  <calcPr fullCalcOnLoad="1"/>
</workbook>
</file>

<file path=xl/sharedStrings.xml><?xml version="1.0" encoding="utf-8"?>
<sst xmlns="http://schemas.openxmlformats.org/spreadsheetml/2006/main" count="15" uniqueCount="14">
  <si>
    <t>x</t>
  </si>
  <si>
    <t>wave 1</t>
  </si>
  <si>
    <t>wave 2</t>
  </si>
  <si>
    <t>sum</t>
  </si>
  <si>
    <t>lambda1=</t>
  </si>
  <si>
    <t>Lambda prop const=</t>
  </si>
  <si>
    <t>phase=</t>
  </si>
  <si>
    <t>Relative phase of wave #2</t>
  </si>
  <si>
    <t>Relative wavelength of wave #2</t>
  </si>
  <si>
    <t>Approx wavelength of both waves</t>
  </si>
  <si>
    <t>showsum</t>
  </si>
  <si>
    <t>Show the sum</t>
  </si>
  <si>
    <t>Don't show the sum</t>
  </si>
  <si>
    <t>Do you want to see the sum?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</si>
</sst>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Adding Waves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Sheet1!$B$56</c:f>
              <c:strCache>
                <c:ptCount val="1"/>
                <c:pt idx="0">
                  <c:v>wave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Sheet1!$A$57:$A$357</c:f>
              <c:numCache/>
            </c:numRef>
          </c:xVal>
          <c:yVal>
            <c:numRef>
              <c:f>Sheet1!$B$57:$B$357</c:f>
              <c:numCache/>
            </c:numRef>
          </c:yVal>
          <c:smooth val="0"/>
        </c:ser>
        <c:ser>
          <c:idx val="1"/>
          <c:order val="1"/>
          <c:tx>
            <c:strRef>
              <c:f>Sheet1!$C$56</c:f>
              <c:strCache>
                <c:ptCount val="1"/>
                <c:pt idx="0">
                  <c:v>wave 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Sheet1!$A$57:$A$357</c:f>
              <c:numCache/>
            </c:numRef>
          </c:xVal>
          <c:yVal>
            <c:numRef>
              <c:f>Sheet1!$C$57:$C$357</c:f>
              <c:numCache/>
            </c:numRef>
          </c:yVal>
          <c:smooth val="0"/>
        </c:ser>
        <c:ser>
          <c:idx val="2"/>
          <c:order val="2"/>
          <c:tx>
            <c:strRef>
              <c:f>Sheet1!$D$56</c:f>
              <c:strCache>
                <c:ptCount val="1"/>
                <c:pt idx="0">
                  <c:v>sum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Sheet1!$A$57:$A$357</c:f>
              <c:numCache/>
            </c:numRef>
          </c:xVal>
          <c:yVal>
            <c:numRef>
              <c:f>Sheet1!$D$57:$D$357</c:f>
              <c:numCache/>
            </c:numRef>
          </c:yVal>
          <c:smooth val="0"/>
        </c:ser>
        <c:axId val="22011002"/>
        <c:axId val="63881291"/>
      </c:scatterChart>
      <c:valAx>
        <c:axId val="22011002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Position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881291"/>
        <c:crosses val="autoZero"/>
        <c:crossBetween val="midCat"/>
        <c:dispUnits/>
        <c:majorUnit val="1"/>
      </c:valAx>
      <c:valAx>
        <c:axId val="63881291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Displacement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011002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</xdr:row>
      <xdr:rowOff>19050</xdr:rowOff>
    </xdr:from>
    <xdr:to>
      <xdr:col>12</xdr:col>
      <xdr:colOff>19050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3028950" y="180975"/>
        <a:ext cx="4524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</xdr:row>
      <xdr:rowOff>152400</xdr:rowOff>
    </xdr:from>
    <xdr:to>
      <xdr:col>3</xdr:col>
      <xdr:colOff>514350</xdr:colOff>
      <xdr:row>4</xdr:row>
      <xdr:rowOff>28575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76250"/>
          <a:ext cx="1952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514350</xdr:colOff>
      <xdr:row>8</xdr:row>
      <xdr:rowOff>38100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133475"/>
          <a:ext cx="1952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3</xdr:col>
      <xdr:colOff>514350</xdr:colOff>
      <xdr:row>12</xdr:row>
      <xdr:rowOff>38100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81175"/>
          <a:ext cx="1952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9525</xdr:rowOff>
    </xdr:from>
    <xdr:to>
      <xdr:col>3</xdr:col>
      <xdr:colOff>333375</xdr:colOff>
      <xdr:row>16</xdr:row>
      <xdr:rowOff>114300</xdr:rowOff>
    </xdr:to>
    <xdr:pic>
      <xdr:nvPicPr>
        <xdr:cNvPr id="5" name="Combo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2438400"/>
          <a:ext cx="1762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G357"/>
  <sheetViews>
    <sheetView tabSelected="1" workbookViewId="0" topLeftCell="A1">
      <selection activeCell="D20" sqref="D20"/>
    </sheetView>
  </sheetViews>
  <sheetFormatPr defaultColWidth="9.140625" defaultRowHeight="12.75"/>
  <cols>
    <col min="2" max="2" width="12.421875" style="0" bestFit="1" customWidth="1"/>
  </cols>
  <sheetData>
    <row r="3" ht="12.75">
      <c r="B3" s="2" t="s">
        <v>7</v>
      </c>
    </row>
    <row r="4" spans="2:3" ht="12.75">
      <c r="B4">
        <v>49</v>
      </c>
      <c r="C4">
        <f>B4*3.14159/100</f>
        <v>1.5393791</v>
      </c>
    </row>
    <row r="7" spans="2:7" ht="12.75">
      <c r="B7" s="2" t="s">
        <v>9</v>
      </c>
      <c r="F7" t="s">
        <v>10</v>
      </c>
      <c r="G7">
        <f>IF(F9=F12,0,-20)</f>
        <v>-20</v>
      </c>
    </row>
    <row r="8" spans="2:3" ht="12.75">
      <c r="B8">
        <v>133</v>
      </c>
      <c r="C8">
        <f>0.3+B8/200</f>
        <v>0.9650000000000001</v>
      </c>
    </row>
    <row r="9" ht="12.75">
      <c r="F9" t="s">
        <v>11</v>
      </c>
    </row>
    <row r="10" ht="12.75">
      <c r="F10" t="s">
        <v>12</v>
      </c>
    </row>
    <row r="11" ht="12.75">
      <c r="B11" s="2" t="s">
        <v>8</v>
      </c>
    </row>
    <row r="12" spans="2:6" ht="12.75">
      <c r="B12">
        <v>50</v>
      </c>
      <c r="C12">
        <f>B12/100+0.5</f>
        <v>1</v>
      </c>
      <c r="F12" t="s">
        <v>12</v>
      </c>
    </row>
    <row r="15" ht="12.75">
      <c r="B15" s="2" t="s">
        <v>13</v>
      </c>
    </row>
    <row r="52" spans="2:3" ht="12.75">
      <c r="B52" t="s">
        <v>4</v>
      </c>
      <c r="C52">
        <f>C8</f>
        <v>0.9650000000000001</v>
      </c>
    </row>
    <row r="53" spans="2:3" ht="12.75">
      <c r="B53" t="s">
        <v>6</v>
      </c>
      <c r="C53">
        <f>C4</f>
        <v>1.5393791</v>
      </c>
    </row>
    <row r="54" spans="2:3" ht="12.75">
      <c r="B54" s="1" t="s">
        <v>5</v>
      </c>
      <c r="C54">
        <f>C12</f>
        <v>1</v>
      </c>
    </row>
    <row r="56" spans="1:4" ht="12.75">
      <c r="A56" t="s">
        <v>0</v>
      </c>
      <c r="B56" t="s">
        <v>1</v>
      </c>
      <c r="C56" t="s">
        <v>2</v>
      </c>
      <c r="D56" t="s">
        <v>3</v>
      </c>
    </row>
    <row r="57" spans="1:4" ht="12.75">
      <c r="A57">
        <v>-2</v>
      </c>
      <c r="B57">
        <f aca="true" t="shared" si="0" ref="B57:B120">2*SIN(2*3.14159*(A57/lambda1))</f>
        <v>-0.8802970945992054</v>
      </c>
      <c r="C57">
        <f aca="true" t="shared" si="1" ref="C57:C120">2*SIN(-phase+2*3.14159*(A57/(lambda1*prop_const)))</f>
        <v>-1.822615672196075</v>
      </c>
      <c r="D57">
        <f>B57+C57+showsum</f>
        <v>-22.70291276679528</v>
      </c>
    </row>
    <row r="58" spans="1:4" ht="12.75">
      <c r="A58">
        <f>A57+0.02</f>
        <v>-1.98</v>
      </c>
      <c r="B58">
        <f t="shared" si="0"/>
        <v>-0.6396461591293747</v>
      </c>
      <c r="C58">
        <f t="shared" si="1"/>
        <v>-1.9141120413671189</v>
      </c>
      <c r="D58">
        <f>B58+C58+showsum</f>
        <v>-22.553758200496492</v>
      </c>
    </row>
    <row r="59" spans="1:4" ht="12.75">
      <c r="A59">
        <f aca="true" t="shared" si="2" ref="A59:A122">A58+0.02</f>
        <v>-1.96</v>
      </c>
      <c r="B59">
        <f t="shared" si="0"/>
        <v>-0.38816367983060895</v>
      </c>
      <c r="C59">
        <f t="shared" si="1"/>
        <v>-1.9731955082270163</v>
      </c>
      <c r="D59">
        <f>B59+C59+showsum</f>
        <v>-22.361359188057627</v>
      </c>
    </row>
    <row r="60" spans="1:4" ht="12.75">
      <c r="A60">
        <f t="shared" si="2"/>
        <v>-1.94</v>
      </c>
      <c r="B60">
        <f t="shared" si="0"/>
        <v>-0.1301081728494622</v>
      </c>
      <c r="C60">
        <f t="shared" si="1"/>
        <v>-1.9988655740598371</v>
      </c>
      <c r="D60">
        <f>B60+C60+showsum</f>
        <v>-22.1289737469093</v>
      </c>
    </row>
    <row r="61" spans="1:4" ht="12.75">
      <c r="A61">
        <f t="shared" si="2"/>
        <v>-1.92</v>
      </c>
      <c r="B61">
        <f t="shared" si="0"/>
        <v>0.13015054032092754</v>
      </c>
      <c r="C61">
        <f t="shared" si="1"/>
        <v>-1.9906875509694826</v>
      </c>
      <c r="D61">
        <f>B61+C61+showsum</f>
        <v>-21.860537010648557</v>
      </c>
    </row>
    <row r="62" spans="1:4" ht="12.75">
      <c r="A62">
        <f t="shared" si="2"/>
        <v>-1.9</v>
      </c>
      <c r="B62">
        <f t="shared" si="0"/>
        <v>0.3882053298661645</v>
      </c>
      <c r="C62">
        <f t="shared" si="1"/>
        <v>-1.9487999227321358</v>
      </c>
      <c r="D62">
        <f>B62+C62+showsum</f>
        <v>-21.56059459286597</v>
      </c>
    </row>
    <row r="63" spans="1:4" ht="12.75">
      <c r="A63">
        <f t="shared" si="2"/>
        <v>-1.88</v>
      </c>
      <c r="B63">
        <f t="shared" si="0"/>
        <v>0.639686386441919</v>
      </c>
      <c r="C63">
        <f t="shared" si="1"/>
        <v>-1.8739119997605413</v>
      </c>
      <c r="D63">
        <f>B63+C63+showsum</f>
        <v>-21.23422561331862</v>
      </c>
    </row>
    <row r="64" spans="1:4" ht="12.75">
      <c r="A64">
        <f t="shared" si="2"/>
        <v>-1.8599999999999999</v>
      </c>
      <c r="B64">
        <f t="shared" si="0"/>
        <v>0.8803352179935295</v>
      </c>
      <c r="C64">
        <f t="shared" si="1"/>
        <v>-1.7672919078901286</v>
      </c>
      <c r="D64">
        <f>B64+C64+showsum</f>
        <v>-20.8869566898966</v>
      </c>
    </row>
    <row r="65" spans="1:4" ht="12.75">
      <c r="A65">
        <f t="shared" si="2"/>
        <v>-1.8399999999999999</v>
      </c>
      <c r="B65">
        <f t="shared" si="0"/>
        <v>1.1060767615676264</v>
      </c>
      <c r="C65">
        <f t="shared" si="1"/>
        <v>-1.6307451143806573</v>
      </c>
      <c r="D65">
        <f>B65+C65+showsum</f>
        <v>-20.52466835281303</v>
      </c>
    </row>
    <row r="66" spans="1:4" ht="12.75">
      <c r="A66">
        <f t="shared" si="2"/>
        <v>-1.8199999999999998</v>
      </c>
      <c r="B66">
        <f t="shared" si="0"/>
        <v>1.3130883889996592</v>
      </c>
      <c r="C66">
        <f t="shared" si="1"/>
        <v>-1.4665838547665542</v>
      </c>
      <c r="D66">
        <f>B66+C66+showsum</f>
        <v>-20.153495465766895</v>
      </c>
    </row>
    <row r="67" spans="1:4" ht="12.75">
      <c r="A67">
        <f t="shared" si="2"/>
        <v>-1.7999999999999998</v>
      </c>
      <c r="B67">
        <f t="shared" si="0"/>
        <v>1.4978646379592004</v>
      </c>
      <c r="C67">
        <f t="shared" si="1"/>
        <v>-1.2775879782709356</v>
      </c>
      <c r="D67">
        <f>B67+C67+showsum</f>
        <v>-19.779723340311737</v>
      </c>
    </row>
    <row r="68" spans="1:4" ht="12.75">
      <c r="A68">
        <f t="shared" si="2"/>
        <v>-1.7799999999999998</v>
      </c>
      <c r="B68">
        <f t="shared" si="0"/>
        <v>1.6572765722202085</v>
      </c>
      <c r="C68">
        <f t="shared" si="1"/>
        <v>-1.0669578748133368</v>
      </c>
      <c r="D68">
        <f>B68+C68+showsum</f>
        <v>-19.40968130259313</v>
      </c>
    </row>
    <row r="69" spans="1:4" ht="12.75">
      <c r="A69">
        <f t="shared" si="2"/>
        <v>-1.7599999999999998</v>
      </c>
      <c r="B69">
        <f t="shared" si="0"/>
        <v>1.7886247659702086</v>
      </c>
      <c r="C69">
        <f t="shared" si="1"/>
        <v>-0.838260280728732</v>
      </c>
      <c r="D69">
        <f>B69+C69+showsum</f>
        <v>-19.049635514758524</v>
      </c>
    </row>
    <row r="70" spans="1:4" ht="12.75">
      <c r="A70">
        <f t="shared" si="2"/>
        <v>-1.7399999999999998</v>
      </c>
      <c r="B70">
        <f t="shared" si="0"/>
        <v>1.8896850149407138</v>
      </c>
      <c r="C70">
        <f t="shared" si="1"/>
        <v>-0.595367880904771</v>
      </c>
      <c r="D70">
        <f>B70+C70+showsum</f>
        <v>-18.705682865964057</v>
      </c>
    </row>
    <row r="71" spans="1:4" ht="12.75">
      <c r="A71">
        <f t="shared" si="2"/>
        <v>-1.7199999999999998</v>
      </c>
      <c r="B71">
        <f t="shared" si="0"/>
        <v>1.9587460003026136</v>
      </c>
      <c r="C71">
        <f t="shared" si="1"/>
        <v>-0.34239373009345864</v>
      </c>
      <c r="D71">
        <f>B71+C71+showsum</f>
        <v>-18.383647729790844</v>
      </c>
    </row>
    <row r="72" spans="1:4" ht="12.75">
      <c r="A72">
        <f t="shared" si="2"/>
        <v>-1.6999999999999997</v>
      </c>
      <c r="B72">
        <f t="shared" si="0"/>
        <v>1.994638267539314</v>
      </c>
      <c r="C72">
        <f t="shared" si="1"/>
        <v>-0.0836216038838261</v>
      </c>
      <c r="D72">
        <f>B72+C72+showsum</f>
        <v>-18.088983336344512</v>
      </c>
    </row>
    <row r="73" spans="1:4" ht="12.75">
      <c r="A73">
        <f t="shared" si="2"/>
        <v>-1.6799999999999997</v>
      </c>
      <c r="B73">
        <f t="shared" si="0"/>
        <v>1.9967540295795632</v>
      </c>
      <c r="C73">
        <f t="shared" si="1"/>
        <v>0.17656654125218652</v>
      </c>
      <c r="D73">
        <f>B73+C73+showsum</f>
        <v>-17.82667942916825</v>
      </c>
    </row>
    <row r="74" spans="1:4" ht="12.75">
      <c r="A74">
        <f t="shared" si="2"/>
        <v>-1.6599999999999997</v>
      </c>
      <c r="B74">
        <f t="shared" si="0"/>
        <v>1.9650574588506577</v>
      </c>
      <c r="C74">
        <f t="shared" si="1"/>
        <v>0.4337647704745326</v>
      </c>
      <c r="D74">
        <f>B74+C74+showsum</f>
        <v>-17.60117777067481</v>
      </c>
    </row>
    <row r="75" spans="1:4" ht="12.75">
      <c r="A75">
        <f t="shared" si="2"/>
        <v>-1.6399999999999997</v>
      </c>
      <c r="B75">
        <f t="shared" si="0"/>
        <v>1.900085293969999</v>
      </c>
      <c r="C75">
        <f t="shared" si="1"/>
        <v>0.6836177791311243</v>
      </c>
      <c r="D75">
        <f>B75+C75+showsum</f>
        <v>-17.416296926898877</v>
      </c>
    </row>
    <row r="76" spans="1:4" ht="12.75">
      <c r="A76">
        <f t="shared" si="2"/>
        <v>-1.6199999999999997</v>
      </c>
      <c r="B76">
        <f t="shared" si="0"/>
        <v>1.8029377508015008</v>
      </c>
      <c r="C76">
        <f t="shared" si="1"/>
        <v>0.9218946439600464</v>
      </c>
      <c r="D76">
        <f>B76+C76+showsum</f>
        <v>-17.27516760523845</v>
      </c>
    </row>
    <row r="77" spans="1:4" ht="12.75">
      <c r="A77">
        <f t="shared" si="2"/>
        <v>-1.5999999999999996</v>
      </c>
      <c r="B77">
        <f t="shared" si="0"/>
        <v>1.6752598917858335</v>
      </c>
      <c r="C77">
        <f t="shared" si="1"/>
        <v>1.1445604680609114</v>
      </c>
      <c r="D77">
        <f>B77+C77+showsum</f>
        <v>-17.180179640153256</v>
      </c>
    </row>
    <row r="78" spans="1:4" ht="12.75">
      <c r="A78">
        <f t="shared" si="2"/>
        <v>-1.5799999999999996</v>
      </c>
      <c r="B78">
        <f t="shared" si="0"/>
        <v>1.5192137690297356</v>
      </c>
      <c r="C78">
        <f t="shared" si="1"/>
        <v>1.347844706424527</v>
      </c>
      <c r="D78">
        <f>B78+C78+showsum</f>
        <v>-17.132941524545735</v>
      </c>
    </row>
    <row r="79" spans="1:4" ht="12.75">
      <c r="A79">
        <f t="shared" si="2"/>
        <v>-1.5599999999999996</v>
      </c>
      <c r="B79">
        <f t="shared" si="0"/>
        <v>1.3374418128735541</v>
      </c>
      <c r="C79">
        <f t="shared" si="1"/>
        <v>1.5283050150203032</v>
      </c>
      <c r="D79">
        <f>B79+C79+showsum</f>
        <v>-17.134253172106142</v>
      </c>
    </row>
    <row r="80" spans="1:4" ht="12.75">
      <c r="A80">
        <f t="shared" si="2"/>
        <v>-1.5399999999999996</v>
      </c>
      <c r="B80">
        <f t="shared" si="0"/>
        <v>1.1330220859021618</v>
      </c>
      <c r="C80">
        <f t="shared" si="1"/>
        <v>1.6828855422433533</v>
      </c>
      <c r="D80">
        <f>B80+C80+showsum</f>
        <v>-17.184092371854483</v>
      </c>
    </row>
    <row r="81" spans="1:4" ht="12.75">
      <c r="A81">
        <f t="shared" si="2"/>
        <v>-1.5199999999999996</v>
      </c>
      <c r="B81">
        <f t="shared" si="0"/>
        <v>0.9094161601121838</v>
      </c>
      <c r="C81">
        <f t="shared" si="1"/>
        <v>1.8089686756343184</v>
      </c>
      <c r="D81">
        <f>B81+C81+showsum</f>
        <v>-17.2816151642535</v>
      </c>
    </row>
    <row r="82" spans="1:4" ht="12.75">
      <c r="A82">
        <f t="shared" si="2"/>
        <v>-1.4999999999999996</v>
      </c>
      <c r="B82">
        <f t="shared" si="0"/>
        <v>0.6704104998652577</v>
      </c>
      <c r="C82">
        <f t="shared" si="1"/>
        <v>1.9044193676111545</v>
      </c>
      <c r="D82">
        <f>B82+C82+showsum</f>
        <v>-17.425170132523586</v>
      </c>
    </row>
    <row r="83" spans="1:4" ht="12.75">
      <c r="A83">
        <f t="shared" si="2"/>
        <v>-1.4799999999999995</v>
      </c>
      <c r="B83">
        <f t="shared" si="0"/>
        <v>0.42005234322790774</v>
      </c>
      <c r="C83">
        <f t="shared" si="1"/>
        <v>1.9676212896164311</v>
      </c>
      <c r="D83">
        <f>B83+C83+showsum</f>
        <v>-17.61232636715566</v>
      </c>
    </row>
    <row r="84" spans="1:4" ht="12.75">
      <c r="A84">
        <f t="shared" si="2"/>
        <v>-1.4599999999999995</v>
      </c>
      <c r="B84">
        <f t="shared" si="0"/>
        <v>0.16258116746086443</v>
      </c>
      <c r="C84">
        <f t="shared" si="1"/>
        <v>1.9975042024585261</v>
      </c>
      <c r="D84">
        <f>B84+C84+showsum</f>
        <v>-17.83991463008061</v>
      </c>
    </row>
    <row r="85" spans="1:4" ht="12.75">
      <c r="A85">
        <f t="shared" si="2"/>
        <v>-1.4399999999999995</v>
      </c>
      <c r="B85">
        <f t="shared" si="0"/>
        <v>-0.09764310080267528</v>
      </c>
      <c r="C85">
        <f t="shared" si="1"/>
        <v>1.9935620793669093</v>
      </c>
      <c r="D85">
        <f>B85+C85+showsum</f>
        <v>-18.104081021435768</v>
      </c>
    </row>
    <row r="86" spans="1:4" ht="12.75">
      <c r="A86">
        <f t="shared" si="2"/>
        <v>-1.4199999999999995</v>
      </c>
      <c r="B86">
        <f t="shared" si="0"/>
        <v>-0.3562139150262828</v>
      </c>
      <c r="C86">
        <f t="shared" si="1"/>
        <v>1.9558616748720925</v>
      </c>
      <c r="D86">
        <f>B86+C86+showsum</f>
        <v>-18.40035224015419</v>
      </c>
    </row>
    <row r="87" spans="1:4" ht="12.75">
      <c r="A87">
        <f t="shared" si="2"/>
        <v>-1.3999999999999995</v>
      </c>
      <c r="B87">
        <f t="shared" si="0"/>
        <v>-0.6087527276846295</v>
      </c>
      <c r="C87">
        <f t="shared" si="1"/>
        <v>1.8850413944078073</v>
      </c>
      <c r="D87">
        <f>B87+C87+showsum</f>
        <v>-18.72371133327682</v>
      </c>
    </row>
    <row r="88" spans="1:4" ht="12.75">
      <c r="A88">
        <f t="shared" si="2"/>
        <v>-1.3799999999999994</v>
      </c>
      <c r="B88">
        <f t="shared" si="0"/>
        <v>-0.8509831350523501</v>
      </c>
      <c r="C88">
        <f t="shared" si="1"/>
        <v>1.7823004837771856</v>
      </c>
      <c r="D88">
        <f>B88+C88+showsum</f>
        <v>-19.068682651275164</v>
      </c>
    </row>
    <row r="89" spans="1:4" ht="12.75">
      <c r="A89">
        <f t="shared" si="2"/>
        <v>-1.3599999999999994</v>
      </c>
      <c r="B89">
        <f t="shared" si="0"/>
        <v>-1.0788032923256243</v>
      </c>
      <c r="C89">
        <f t="shared" si="1"/>
        <v>1.649378721544734</v>
      </c>
      <c r="D89">
        <f>B89+C89+showsum</f>
        <v>-19.429424570780892</v>
      </c>
    </row>
    <row r="90" spans="1:4" ht="12.75">
      <c r="A90">
        <f t="shared" si="2"/>
        <v>-1.3399999999999994</v>
      </c>
      <c r="B90">
        <f t="shared" si="0"/>
        <v>-1.2883553728241846</v>
      </c>
      <c r="C90">
        <f t="shared" si="1"/>
        <v>1.4885269582359997</v>
      </c>
      <c r="D90">
        <f>B90+C90+showsum</f>
        <v>-19.799828414588184</v>
      </c>
    </row>
    <row r="91" spans="1:4" ht="12.75">
      <c r="A91">
        <f t="shared" si="2"/>
        <v>-1.3199999999999994</v>
      </c>
      <c r="B91">
        <f t="shared" si="0"/>
        <v>-1.4760908950759455</v>
      </c>
      <c r="C91">
        <f t="shared" si="1"/>
        <v>1.3024690012238105</v>
      </c>
      <c r="D91">
        <f>B91+C91+showsum</f>
        <v>-20.173621893852136</v>
      </c>
    </row>
    <row r="92" spans="1:4" ht="12.75">
      <c r="A92">
        <f t="shared" si="2"/>
        <v>-1.2999999999999994</v>
      </c>
      <c r="B92">
        <f t="shared" si="0"/>
        <v>-1.6388308115583088</v>
      </c>
      <c r="C92">
        <f t="shared" si="1"/>
        <v>1.0943554907290718</v>
      </c>
      <c r="D92">
        <f>B92+C92+showsum</f>
        <v>-20.544475320829235</v>
      </c>
    </row>
    <row r="93" spans="1:4" ht="12.75">
      <c r="A93">
        <f t="shared" si="2"/>
        <v>-1.2799999999999994</v>
      </c>
      <c r="B93">
        <f t="shared" si="0"/>
        <v>-1.7738193415744978</v>
      </c>
      <c r="C93">
        <f t="shared" si="1"/>
        <v>0.8677105479837248</v>
      </c>
      <c r="D93">
        <f>B93+C93+showsum</f>
        <v>-20.90610879359077</v>
      </c>
    </row>
    <row r="94" spans="1:4" ht="12.75">
      <c r="A94">
        <f t="shared" si="2"/>
        <v>-1.2599999999999993</v>
      </c>
      <c r="B94">
        <f t="shared" si="0"/>
        <v>-1.8787706366778276</v>
      </c>
      <c r="C94">
        <f t="shared" si="1"/>
        <v>0.6263720989971967</v>
      </c>
      <c r="D94">
        <f>B94+C94+showsum</f>
        <v>-21.25239853768063</v>
      </c>
    </row>
    <row r="95" spans="1:4" ht="12.75">
      <c r="A95">
        <f t="shared" si="2"/>
        <v>-1.2399999999999993</v>
      </c>
      <c r="B95">
        <f t="shared" si="0"/>
        <v>-1.9519074884279903</v>
      </c>
      <c r="C95">
        <f t="shared" si="1"/>
        <v>0.37442688446275246</v>
      </c>
      <c r="D95">
        <f>B95+C95+showsum</f>
        <v>-21.57748060396524</v>
      </c>
    </row>
    <row r="96" spans="1:4" ht="12.75">
      <c r="A96">
        <f t="shared" si="2"/>
        <v>-1.2199999999999993</v>
      </c>
      <c r="B96">
        <f t="shared" si="0"/>
        <v>-1.991991423015778</v>
      </c>
      <c r="C96">
        <f t="shared" si="1"/>
        <v>0.1161412563232143</v>
      </c>
      <c r="D96">
        <f>B96+C96+showsum</f>
        <v>-21.875850166692565</v>
      </c>
    </row>
    <row r="97" spans="1:4" ht="12.75">
      <c r="A97">
        <f t="shared" si="2"/>
        <v>-1.1999999999999993</v>
      </c>
      <c r="B97">
        <f t="shared" si="0"/>
        <v>-1.9983436731444173</v>
      </c>
      <c r="C97">
        <f t="shared" si="1"/>
        <v>-0.14411106713725683</v>
      </c>
      <c r="D97">
        <f>B97+C97+showsum</f>
        <v>-22.142454740281675</v>
      </c>
    </row>
    <row r="98" spans="1:4" ht="12.75">
      <c r="A98">
        <f t="shared" si="2"/>
        <v>-1.1799999999999993</v>
      </c>
      <c r="B98">
        <f t="shared" si="0"/>
        <v>-1.9708566720370293</v>
      </c>
      <c r="C98">
        <f t="shared" si="1"/>
        <v>-0.4019230643053624</v>
      </c>
      <c r="D98">
        <f>B98+C98+showsum</f>
        <v>-22.37277973634239</v>
      </c>
    </row>
    <row r="99" spans="1:4" ht="12.75">
      <c r="A99">
        <f t="shared" si="2"/>
        <v>-1.1599999999999993</v>
      </c>
      <c r="B99">
        <f t="shared" si="0"/>
        <v>-1.9099958749347197</v>
      </c>
      <c r="C99">
        <f t="shared" si="1"/>
        <v>-0.6529290371977862</v>
      </c>
      <c r="D99">
        <f>B99+C99+showsum</f>
        <v>-22.562924912132505</v>
      </c>
    </row>
    <row r="100" spans="1:4" ht="12.75">
      <c r="A100">
        <f t="shared" si="2"/>
        <v>-1.1399999999999992</v>
      </c>
      <c r="B100">
        <f t="shared" si="0"/>
        <v>-1.8167918772406964</v>
      </c>
      <c r="C100">
        <f t="shared" si="1"/>
        <v>-0.8928785386604144</v>
      </c>
      <c r="D100">
        <f>B100+C100+showsum</f>
        <v>-22.709670415901112</v>
      </c>
    </row>
    <row r="101" spans="1:4" ht="12.75">
      <c r="A101">
        <f t="shared" si="2"/>
        <v>-1.1199999999999992</v>
      </c>
      <c r="B101">
        <f t="shared" si="0"/>
        <v>-1.6928229627789857</v>
      </c>
      <c r="C101">
        <f t="shared" si="1"/>
        <v>-1.1177083479504524</v>
      </c>
      <c r="D101">
        <f>B101+C101+showsum</f>
        <v>-22.810531310729438</v>
      </c>
    </row>
    <row r="102" spans="1:4" ht="12.75">
      <c r="A102">
        <f t="shared" si="2"/>
        <v>-1.0999999999999992</v>
      </c>
      <c r="B102">
        <f t="shared" si="0"/>
        <v>-1.5401883776894314</v>
      </c>
      <c r="C102">
        <f t="shared" si="1"/>
        <v>-1.323611275892105</v>
      </c>
      <c r="D102">
        <f>B102+C102+showsum</f>
        <v>-22.863799653581538</v>
      </c>
    </row>
    <row r="103" spans="1:4" ht="12.75">
      <c r="A103">
        <f t="shared" si="2"/>
        <v>-1.0799999999999992</v>
      </c>
      <c r="B103">
        <f t="shared" si="0"/>
        <v>-1.3614727825294548</v>
      </c>
      <c r="C103">
        <f t="shared" si="1"/>
        <v>-1.5071006344834594</v>
      </c>
      <c r="D103">
        <f>B103+C103+showsum</f>
        <v>-22.868573417012914</v>
      </c>
    </row>
    <row r="104" spans="1:4" ht="12.75">
      <c r="A104">
        <f t="shared" si="2"/>
        <v>-1.0599999999999992</v>
      </c>
      <c r="B104">
        <f t="shared" si="0"/>
        <v>-1.1597024845382409</v>
      </c>
      <c r="C104">
        <f t="shared" si="1"/>
        <v>-1.6650692792488406</v>
      </c>
      <c r="D104">
        <f>B104+C104+showsum</f>
        <v>-22.824771763787084</v>
      </c>
    </row>
    <row r="105" spans="1:4" ht="12.75">
      <c r="A105">
        <f t="shared" si="2"/>
        <v>-1.0399999999999991</v>
      </c>
      <c r="B105">
        <f t="shared" si="0"/>
        <v>-0.9382941912108267</v>
      </c>
      <c r="C105">
        <f t="shared" si="1"/>
        <v>-1.7948422245341449</v>
      </c>
      <c r="D105">
        <f>B105+C105+showsum</f>
        <v>-22.733136415744973</v>
      </c>
    </row>
    <row r="106" spans="1:4" ht="12.75">
      <c r="A106">
        <f t="shared" si="2"/>
        <v>-1.0199999999999991</v>
      </c>
      <c r="B106">
        <f t="shared" si="0"/>
        <v>-0.70099715297112</v>
      </c>
      <c r="C106">
        <f t="shared" si="1"/>
        <v>-1.894221940776181</v>
      </c>
      <c r="D106">
        <f>B106+C106+showsum</f>
        <v>-22.5952190937473</v>
      </c>
    </row>
    <row r="107" spans="1:4" ht="12.75">
      <c r="A107">
        <f t="shared" si="2"/>
        <v>-0.9999999999999991</v>
      </c>
      <c r="B107">
        <f t="shared" si="0"/>
        <v>-0.45182967467952395</v>
      </c>
      <c r="C107">
        <f t="shared" si="1"/>
        <v>-1.9615255666979479</v>
      </c>
      <c r="D107">
        <f>B107+C107+showsum</f>
        <v>-22.413355241377474</v>
      </c>
    </row>
    <row r="108" spans="1:4" ht="12.75">
      <c r="A108">
        <f t="shared" si="2"/>
        <v>-0.9799999999999991</v>
      </c>
      <c r="B108">
        <f t="shared" si="0"/>
        <v>-0.1950110710670692</v>
      </c>
      <c r="C108">
        <f t="shared" si="1"/>
        <v>-1.9956134062915611</v>
      </c>
      <c r="D108">
        <f>B108+C108+showsum</f>
        <v>-22.190624477358632</v>
      </c>
    </row>
    <row r="109" spans="1:4" ht="12.75">
      <c r="A109">
        <f t="shared" si="2"/>
        <v>-0.9599999999999991</v>
      </c>
      <c r="B109">
        <f t="shared" si="0"/>
        <v>0.06510978166115539</v>
      </c>
      <c r="C109">
        <f t="shared" si="1"/>
        <v>-1.9959082280309297</v>
      </c>
      <c r="D109">
        <f>B109+C109+showsum</f>
        <v>-21.930798446369774</v>
      </c>
    </row>
    <row r="110" spans="1:4" ht="12.75">
      <c r="A110">
        <f t="shared" si="2"/>
        <v>-0.9399999999999991</v>
      </c>
      <c r="B110">
        <f t="shared" si="0"/>
        <v>0.32412808817114724</v>
      </c>
      <c r="C110">
        <f t="shared" si="1"/>
        <v>-1.96240503950807</v>
      </c>
      <c r="D110">
        <f>B110+C110+showsum</f>
        <v>-21.638276951336923</v>
      </c>
    </row>
    <row r="111" spans="1:4" ht="12.75">
      <c r="A111">
        <f t="shared" si="2"/>
        <v>-0.919999999999999</v>
      </c>
      <c r="B111">
        <f t="shared" si="0"/>
        <v>0.5776577232600608</v>
      </c>
      <c r="C111">
        <f t="shared" si="1"/>
        <v>-1.8956711719727921</v>
      </c>
      <c r="D111">
        <f>B111+C111+showsum</f>
        <v>-21.31801344871273</v>
      </c>
    </row>
    <row r="112" spans="1:4" ht="12.75">
      <c r="A112">
        <f t="shared" si="2"/>
        <v>-0.899999999999999</v>
      </c>
      <c r="B112">
        <f t="shared" si="0"/>
        <v>0.8214055049628313</v>
      </c>
      <c r="C112">
        <f t="shared" si="1"/>
        <v>-1.7968366733441918</v>
      </c>
      <c r="D112">
        <f>B112+C112+showsum</f>
        <v>-20.97543116838136</v>
      </c>
    </row>
    <row r="113" spans="1:4" ht="12.75">
      <c r="A113">
        <f t="shared" si="2"/>
        <v>-0.879999999999999</v>
      </c>
      <c r="B113">
        <f t="shared" si="0"/>
        <v>1.051243893790573</v>
      </c>
      <c r="C113">
        <f t="shared" si="1"/>
        <v>-1.667575172375335</v>
      </c>
      <c r="D113">
        <f>B113+C113+showsum</f>
        <v>-20.616331278584763</v>
      </c>
    </row>
    <row r="114" spans="1:4" ht="12.75">
      <c r="A114">
        <f t="shared" si="2"/>
        <v>-0.859999999999999</v>
      </c>
      <c r="B114">
        <f t="shared" si="0"/>
        <v>1.2632808870373715</v>
      </c>
      <c r="C114">
        <f t="shared" si="1"/>
        <v>-1.5100755380106448</v>
      </c>
      <c r="D114">
        <f>B114+C114+showsum</f>
        <v>-20.246794650973275</v>
      </c>
    </row>
    <row r="115" spans="1:4" ht="12.75">
      <c r="A115">
        <f t="shared" si="2"/>
        <v>-0.839999999999999</v>
      </c>
      <c r="B115">
        <f t="shared" si="0"/>
        <v>1.4539259245897487</v>
      </c>
      <c r="C115">
        <f t="shared" si="1"/>
        <v>-1.3270048138465145</v>
      </c>
      <c r="D115">
        <f>B115+C115+showsum</f>
        <v>-19.873078889256767</v>
      </c>
    </row>
    <row r="116" spans="1:4" ht="12.75">
      <c r="A116">
        <f t="shared" si="2"/>
        <v>-0.819999999999999</v>
      </c>
      <c r="B116">
        <f t="shared" si="0"/>
        <v>1.6199506902129512</v>
      </c>
      <c r="C116">
        <f t="shared" si="1"/>
        <v>-1.1214630553499774</v>
      </c>
      <c r="D116">
        <f>B116+C116+showsum</f>
        <v>-19.501512365137025</v>
      </c>
    </row>
    <row r="117" spans="1:4" ht="12.75">
      <c r="A117">
        <f t="shared" si="2"/>
        <v>-0.7999999999999989</v>
      </c>
      <c r="B117">
        <f t="shared" si="0"/>
        <v>1.75854377872636</v>
      </c>
      <c r="C117">
        <f t="shared" si="1"/>
        <v>-0.8969308346061776</v>
      </c>
      <c r="D117">
        <f>B117+C117+showsum</f>
        <v>-19.138387055879818</v>
      </c>
    </row>
    <row r="118" spans="1:4" ht="12.75">
      <c r="A118">
        <f t="shared" si="2"/>
        <v>-0.7799999999999989</v>
      </c>
      <c r="B118">
        <f t="shared" si="0"/>
        <v>1.8673583033532895</v>
      </c>
      <c r="C118">
        <f t="shared" si="1"/>
        <v>-0.6572103015307842</v>
      </c>
      <c r="D118">
        <f>B118+C118+showsum</f>
        <v>-18.789851998177493</v>
      </c>
    </row>
    <row r="119" spans="1:4" ht="12.75">
      <c r="A119">
        <f t="shared" si="2"/>
        <v>-0.7599999999999989</v>
      </c>
      <c r="B119">
        <f t="shared" si="0"/>
        <v>1.9445516370789437</v>
      </c>
      <c r="C119">
        <f t="shared" si="1"/>
        <v>-0.40636079959618965</v>
      </c>
      <c r="D119">
        <f>B119+C119+showsum</f>
        <v>-18.461809162517245</v>
      </c>
    </row>
    <row r="120" spans="1:4" ht="12.75">
      <c r="A120">
        <f t="shared" si="2"/>
        <v>-0.7399999999999989</v>
      </c>
      <c r="B120">
        <f t="shared" si="0"/>
        <v>1.9888166150503537</v>
      </c>
      <c r="C120">
        <f t="shared" si="1"/>
        <v>-0.14863012633215544</v>
      </c>
      <c r="D120">
        <f>B120+C120+showsum</f>
        <v>-18.1598135112818</v>
      </c>
    </row>
    <row r="121" spans="1:4" ht="12.75">
      <c r="A121">
        <f t="shared" si="2"/>
        <v>-0.7199999999999989</v>
      </c>
      <c r="B121">
        <f aca="true" t="shared" si="3" ref="B121:B184">2*SIN(2*3.14159*(A121/lambda1))</f>
        <v>1.9994036696477635</v>
      </c>
      <c r="C121">
        <f aca="true" t="shared" si="4" ref="C121:C184">2*SIN(-phase+2*3.14159*(A121/(lambda1*prop_const)))</f>
        <v>0.11161739738847655</v>
      </c>
      <c r="D121">
        <f>B121+C121+showsum</f>
        <v>-17.88897893296376</v>
      </c>
    </row>
    <row r="122" spans="1:4" ht="12.75">
      <c r="A122">
        <f t="shared" si="2"/>
        <v>-0.6999999999999988</v>
      </c>
      <c r="B122">
        <f t="shared" si="3"/>
        <v>1.9761335233999426</v>
      </c>
      <c r="C122">
        <f t="shared" si="4"/>
        <v>0.36997483122952846</v>
      </c>
      <c r="D122">
        <f>B122+C122+showsum</f>
        <v>-17.65389164537053</v>
      </c>
    </row>
    <row r="123" spans="1:4" ht="12.75">
      <c r="A123">
        <f aca="true" t="shared" si="5" ref="A123:A186">A122+0.02</f>
        <v>-0.6799999999999988</v>
      </c>
      <c r="B123">
        <f t="shared" si="3"/>
        <v>1.919400224806037</v>
      </c>
      <c r="C123">
        <f t="shared" si="4"/>
        <v>0.6220672409742546</v>
      </c>
      <c r="D123">
        <f>B123+C123+showsum</f>
        <v>-17.458532534219707</v>
      </c>
    </row>
    <row r="124" spans="1:4" ht="12.75">
      <c r="A124">
        <f t="shared" si="5"/>
        <v>-0.6599999999999988</v>
      </c>
      <c r="B124">
        <f t="shared" si="3"/>
        <v>1.8301644756564173</v>
      </c>
      <c r="C124">
        <f t="shared" si="4"/>
        <v>0.8636257821277469</v>
      </c>
      <c r="D124">
        <f>B124+C124+showsum</f>
        <v>-17.306209742215835</v>
      </c>
    </row>
    <row r="125" spans="1:4" ht="12.75">
      <c r="A125">
        <f t="shared" si="5"/>
        <v>-0.6399999999999988</v>
      </c>
      <c r="B125">
        <f t="shared" si="3"/>
        <v>1.7099373628453405</v>
      </c>
      <c r="C125">
        <f t="shared" si="4"/>
        <v>1.0905599870331368</v>
      </c>
      <c r="D125">
        <f>B125+C125+showsum</f>
        <v>-17.199502650121524</v>
      </c>
    </row>
    <row r="126" spans="1:4" ht="12.75">
      <c r="A126">
        <f t="shared" si="5"/>
        <v>-0.6199999999999988</v>
      </c>
      <c r="B126">
        <f t="shared" si="3"/>
        <v>1.5607547701551978</v>
      </c>
      <c r="C126">
        <f t="shared" si="4"/>
        <v>1.2990270314169794</v>
      </c>
      <c r="D126">
        <f>B126+C126+showsum</f>
        <v>-17.140218198427824</v>
      </c>
    </row>
    <row r="127" spans="1:4" ht="12.75">
      <c r="A127">
        <f t="shared" si="5"/>
        <v>-0.5999999999999988</v>
      </c>
      <c r="B127">
        <f t="shared" si="3"/>
        <v>1.3851429033142242</v>
      </c>
      <c r="C127">
        <f t="shared" si="4"/>
        <v>1.4854968074283912</v>
      </c>
      <c r="D127">
        <f>B127+C127+showsum</f>
        <v>-17.129360289257384</v>
      </c>
    </row>
    <row r="128" spans="1:4" ht="12.75">
      <c r="A128">
        <f t="shared" si="5"/>
        <v>-0.5799999999999987</v>
      </c>
      <c r="B128">
        <f t="shared" si="3"/>
        <v>1.1860755121142719</v>
      </c>
      <c r="C128">
        <f t="shared" si="4"/>
        <v>1.6468117012478967</v>
      </c>
      <c r="D128">
        <f>B128+C128+showsum</f>
        <v>-17.16711278663783</v>
      </c>
    </row>
    <row r="129" spans="1:4" ht="12.75">
      <c r="A129">
        <f t="shared" si="5"/>
        <v>-0.5599999999999987</v>
      </c>
      <c r="B129">
        <f t="shared" si="3"/>
        <v>0.9669235339742845</v>
      </c>
      <c r="C129">
        <f t="shared" si="4"/>
        <v>1.78024006301295</v>
      </c>
      <c r="D129">
        <f>B129+C129+showsum</f>
        <v>-17.252836403012765</v>
      </c>
    </row>
    <row r="130" spans="1:4" ht="12.75">
      <c r="A130">
        <f t="shared" si="5"/>
        <v>-0.5399999999999987</v>
      </c>
      <c r="B130">
        <f t="shared" si="3"/>
        <v>0.7313980116677458</v>
      </c>
      <c r="C130">
        <f t="shared" si="4"/>
        <v>1.8835224636191057</v>
      </c>
      <c r="D130">
        <f>B130+C130+showsum</f>
        <v>-17.38507952471315</v>
      </c>
    </row>
    <row r="131" spans="1:4" ht="12.75">
      <c r="A131">
        <f t="shared" si="5"/>
        <v>-0.5199999999999987</v>
      </c>
      <c r="B131">
        <f t="shared" si="3"/>
        <v>0.48348725182525476</v>
      </c>
      <c r="C131">
        <f t="shared" si="4"/>
        <v>1.9549099551004376</v>
      </c>
      <c r="D131">
        <f>B131+C131+showsum</f>
        <v>-17.561602793074307</v>
      </c>
    </row>
    <row r="132" spans="1:4" ht="12.75">
      <c r="A132">
        <f t="shared" si="5"/>
        <v>-0.49999999999999867</v>
      </c>
      <c r="B132">
        <f t="shared" si="3"/>
        <v>0.22738928834817373</v>
      </c>
      <c r="C132">
        <f t="shared" si="4"/>
        <v>1.9931936867012867</v>
      </c>
      <c r="D132">
        <f>B132+C132+showsum</f>
        <v>-17.77941702495054</v>
      </c>
    </row>
    <row r="133" spans="1:4" ht="12.75">
      <c r="A133">
        <f t="shared" si="5"/>
        <v>-0.47999999999999865</v>
      </c>
      <c r="B133">
        <f t="shared" si="3"/>
        <v>-0.03255920562584106</v>
      </c>
      <c r="C133">
        <f t="shared" si="4"/>
        <v>1.9977253751311936</v>
      </c>
      <c r="D133">
        <f>B133+C133+showsum</f>
        <v>-18.034833830494648</v>
      </c>
    </row>
    <row r="134" spans="1:4" ht="12.75">
      <c r="A134">
        <f t="shared" si="5"/>
        <v>-0.45999999999999863</v>
      </c>
      <c r="B134">
        <f t="shared" si="3"/>
        <v>-0.291956353425509</v>
      </c>
      <c r="C134">
        <f t="shared" si="4"/>
        <v>1.9684282823668826</v>
      </c>
      <c r="D134">
        <f>B134+C134+showsum</f>
        <v>-18.323528071058625</v>
      </c>
    </row>
    <row r="135" spans="1:4" ht="12.75">
      <c r="A135">
        <f t="shared" si="5"/>
        <v>-0.4399999999999986</v>
      </c>
      <c r="B135">
        <f t="shared" si="3"/>
        <v>-0.5464096146823901</v>
      </c>
      <c r="C135">
        <f t="shared" si="4"/>
        <v>1.9057985151070467</v>
      </c>
      <c r="D135">
        <f>B135+C135+showsum</f>
        <v>-18.640611099575345</v>
      </c>
    </row>
    <row r="136" spans="1:4" ht="12.75">
      <c r="A136">
        <f t="shared" si="5"/>
        <v>-0.4199999999999986</v>
      </c>
      <c r="B136">
        <f t="shared" si="3"/>
        <v>-0.791610167069669</v>
      </c>
      <c r="C136">
        <f t="shared" si="4"/>
        <v>1.8108966238754216</v>
      </c>
      <c r="D136">
        <f>B136+C136+showsum</f>
        <v>-18.98071354319425</v>
      </c>
    </row>
    <row r="137" spans="1:4" ht="12.75">
      <c r="A137">
        <f t="shared" si="5"/>
        <v>-0.3999999999999986</v>
      </c>
      <c r="B137">
        <f t="shared" si="3"/>
        <v>-1.0234058703889617</v>
      </c>
      <c r="C137">
        <f t="shared" si="4"/>
        <v>1.6853296440299994</v>
      </c>
      <c r="D137">
        <f>B137+C137+showsum</f>
        <v>-19.33807622635896</v>
      </c>
    </row>
    <row r="138" spans="1:4" ht="12.75">
      <c r="A138">
        <f t="shared" si="5"/>
        <v>-0.37999999999999856</v>
      </c>
      <c r="B138">
        <f t="shared" si="3"/>
        <v>-1.2378715774568971</v>
      </c>
      <c r="C138">
        <f t="shared" si="4"/>
        <v>1.531223882789624</v>
      </c>
      <c r="D138">
        <f>B138+C138+showsum</f>
        <v>-19.70664769466727</v>
      </c>
    </row>
    <row r="139" spans="1:4" ht="12.75">
      <c r="A139">
        <f t="shared" si="5"/>
        <v>-0.35999999999999854</v>
      </c>
      <c r="B139">
        <f t="shared" si="3"/>
        <v>-1.4313756011715437</v>
      </c>
      <c r="C139">
        <f t="shared" si="4"/>
        <v>1.3511889130929313</v>
      </c>
      <c r="D139">
        <f>B139+C139+showsum</f>
        <v>-20.080186688078612</v>
      </c>
    </row>
    <row r="140" spans="1:4" ht="12.75">
      <c r="A140">
        <f t="shared" si="5"/>
        <v>-0.3399999999999985</v>
      </c>
      <c r="B140">
        <f t="shared" si="3"/>
        <v>-1.6006412122286968</v>
      </c>
      <c r="C140">
        <f t="shared" si="4"/>
        <v>1.1482733840050015</v>
      </c>
      <c r="D140">
        <f>B140+C140+showsum</f>
        <v>-20.452367828223696</v>
      </c>
    </row>
    <row r="141" spans="1:4" ht="12.75">
      <c r="A141">
        <f t="shared" si="5"/>
        <v>-0.3199999999999985</v>
      </c>
      <c r="B141">
        <f t="shared" si="3"/>
        <v>-1.7428021261072524</v>
      </c>
      <c r="C141">
        <f t="shared" si="4"/>
        <v>0.9259133959627968</v>
      </c>
      <c r="D141">
        <f>B141+C141+showsum</f>
        <v>-20.816888730144456</v>
      </c>
    </row>
    <row r="142" spans="1:4" ht="12.75">
      <c r="A142">
        <f t="shared" si="5"/>
        <v>-0.2999999999999985</v>
      </c>
      <c r="B142">
        <f t="shared" si="3"/>
        <v>-1.8554510397264987</v>
      </c>
      <c r="C142">
        <f t="shared" si="4"/>
        <v>0.6878743150549053</v>
      </c>
      <c r="D142">
        <f>B142+C142+showsum</f>
        <v>-21.167576724671594</v>
      </c>
    </row>
    <row r="143" spans="1:4" ht="12.75">
      <c r="A143">
        <f t="shared" si="5"/>
        <v>-0.2799999999999985</v>
      </c>
      <c r="B143">
        <f t="shared" si="3"/>
        <v>-1.9366803958726018</v>
      </c>
      <c r="C143">
        <f t="shared" si="4"/>
        <v>0.4381870116321514</v>
      </c>
      <c r="D143">
        <f>B143+C143+showsum</f>
        <v>-21.49849338424045</v>
      </c>
    </row>
    <row r="144" spans="1:4" ht="12.75">
      <c r="A144">
        <f t="shared" si="5"/>
        <v>-0.25999999999999845</v>
      </c>
      <c r="B144">
        <f t="shared" si="3"/>
        <v>-1.9851146851037624</v>
      </c>
      <c r="C144">
        <f t="shared" si="4"/>
        <v>0.1810796029621109</v>
      </c>
      <c r="D144">
        <f>B144+C144+showsum</f>
        <v>-21.804035082141652</v>
      </c>
    </row>
    <row r="145" spans="1:4" ht="12.75">
      <c r="A145">
        <f t="shared" si="5"/>
        <v>-0.23999999999999846</v>
      </c>
      <c r="B145">
        <f t="shared" si="3"/>
        <v>-1.999933738144917</v>
      </c>
      <c r="C145">
        <f t="shared" si="4"/>
        <v>-0.07909414422652719</v>
      </c>
      <c r="D145">
        <f>B145+C145+showsum</f>
        <v>-22.079027882371445</v>
      </c>
    </row>
    <row r="146" spans="1:4" ht="12.75">
      <c r="A146">
        <f t="shared" si="5"/>
        <v>-0.21999999999999847</v>
      </c>
      <c r="B146">
        <f t="shared" si="3"/>
        <v>-1.9808866143467272</v>
      </c>
      <c r="C146">
        <f t="shared" si="4"/>
        <v>-0.33792853890350816</v>
      </c>
      <c r="D146">
        <f>B146+C146+showsum</f>
        <v>-22.318815153250235</v>
      </c>
    </row>
    <row r="147" spans="1:4" ht="12.75">
      <c r="A147">
        <f t="shared" si="5"/>
        <v>-0.19999999999999848</v>
      </c>
      <c r="B147">
        <f t="shared" si="3"/>
        <v>-1.9282958510265689</v>
      </c>
      <c r="C147">
        <f t="shared" si="4"/>
        <v>-0.591040570164496</v>
      </c>
      <c r="D147">
        <f>B147+C147+showsum</f>
        <v>-22.519336421191063</v>
      </c>
    </row>
    <row r="148" spans="1:4" ht="12.75">
      <c r="A148">
        <f t="shared" si="5"/>
        <v>-0.1799999999999985</v>
      </c>
      <c r="B148">
        <f t="shared" si="3"/>
        <v>-1.8430520017346654</v>
      </c>
      <c r="C148">
        <f t="shared" si="4"/>
        <v>-0.8341441276012556</v>
      </c>
      <c r="D148">
        <f>B148+C148+showsum</f>
        <v>-22.677196129335922</v>
      </c>
    </row>
    <row r="149" spans="1:4" ht="12.75">
      <c r="A149">
        <f t="shared" si="5"/>
        <v>-0.1599999999999985</v>
      </c>
      <c r="B149">
        <f t="shared" si="3"/>
        <v>-1.7265985559324544</v>
      </c>
      <c r="C149">
        <f t="shared" si="4"/>
        <v>-1.0631225807927867</v>
      </c>
      <c r="D149">
        <f>B149+C149+showsum</f>
        <v>-22.78972113672524</v>
      </c>
    </row>
    <row r="150" spans="1:4" ht="12.75">
      <c r="A150">
        <f t="shared" si="5"/>
        <v>-0.13999999999999851</v>
      </c>
      <c r="B150">
        <f t="shared" si="3"/>
        <v>-1.5809074954480675</v>
      </c>
      <c r="C150">
        <f t="shared" si="4"/>
        <v>-1.2740984888817863</v>
      </c>
      <c r="D150">
        <f>B150+C150+showsum</f>
        <v>-22.855005984329853</v>
      </c>
    </row>
    <row r="151" spans="1:4" ht="12.75">
      <c r="A151">
        <f t="shared" si="5"/>
        <v>-0.11999999999999851</v>
      </c>
      <c r="B151">
        <f t="shared" si="3"/>
        <v>-1.4084459016273354</v>
      </c>
      <c r="C151">
        <f t="shared" si="4"/>
        <v>-1.463499259798874</v>
      </c>
      <c r="D151">
        <f>B151+C151+showsum</f>
        <v>-22.87194516142621</v>
      </c>
    </row>
    <row r="152" spans="1:4" ht="12.75">
      <c r="A152">
        <f t="shared" si="5"/>
        <v>-0.0999999999999985</v>
      </c>
      <c r="B152">
        <f t="shared" si="3"/>
        <v>-1.2121341786431221</v>
      </c>
      <c r="C152">
        <f t="shared" si="4"/>
        <v>-1.6281176472843126</v>
      </c>
      <c r="D152">
        <f>B152+C152+showsum</f>
        <v>-22.840251825927435</v>
      </c>
    </row>
    <row r="153" spans="1:4" ht="12.75">
      <c r="A153">
        <f t="shared" si="5"/>
        <v>-0.0799999999999985</v>
      </c>
      <c r="B153">
        <f t="shared" si="3"/>
        <v>-0.9952966003948142</v>
      </c>
      <c r="C153">
        <f t="shared" si="4"/>
        <v>-1.7651660612718627</v>
      </c>
      <c r="D153">
        <f>B153+C153+showsum</f>
        <v>-22.760462661666676</v>
      </c>
    </row>
    <row r="154" spans="1:4" ht="12.75">
      <c r="A154">
        <f t="shared" si="5"/>
        <v>-0.0599999999999985</v>
      </c>
      <c r="B154">
        <f t="shared" si="3"/>
        <v>-0.7616050184194457</v>
      </c>
      <c r="C154">
        <f t="shared" si="4"/>
        <v>-1.8723237719617674</v>
      </c>
      <c r="D154">
        <f>B154+C154+showsum</f>
        <v>-22.633928790381212</v>
      </c>
    </row>
    <row r="155" spans="1:4" ht="12.75">
      <c r="A155">
        <f t="shared" si="5"/>
        <v>-0.039999999999998495</v>
      </c>
      <c r="B155">
        <f t="shared" si="3"/>
        <v>-0.5150166840449455</v>
      </c>
      <c r="C155">
        <f t="shared" si="4"/>
        <v>-1.94777620824564</v>
      </c>
      <c r="D155">
        <f>B155+C155+showsum</f>
        <v>-22.462792892290587</v>
      </c>
    </row>
    <row r="156" spans="1:4" ht="12.75">
      <c r="A156">
        <f t="shared" si="5"/>
        <v>-0.019999999999998495</v>
      </c>
      <c r="B156">
        <f t="shared" si="3"/>
        <v>-0.25970723768337645</v>
      </c>
      <c r="C156">
        <f t="shared" si="4"/>
        <v>-1.9902456850175136</v>
      </c>
      <c r="D156">
        <f>B156+C156+showsum</f>
        <v>-22.249952922700892</v>
      </c>
    </row>
    <row r="157" spans="1:4" ht="12.75">
      <c r="A157">
        <f t="shared" si="5"/>
        <v>1.5057399771478686E-15</v>
      </c>
      <c r="B157">
        <f t="shared" si="3"/>
        <v>1.9607948828219572E-14</v>
      </c>
      <c r="C157">
        <f t="shared" si="4"/>
        <v>-1.9990130390455283</v>
      </c>
      <c r="D157">
        <f>B157+C157+showsum</f>
        <v>-21.999013039045508</v>
      </c>
    </row>
    <row r="158" spans="1:4" ht="12.75">
      <c r="A158">
        <f t="shared" si="5"/>
        <v>0.020000000000001506</v>
      </c>
      <c r="B158">
        <f t="shared" si="3"/>
        <v>0.25970723768341536</v>
      </c>
      <c r="C158">
        <f t="shared" si="4"/>
        <v>-1.973929807029994</v>
      </c>
      <c r="D158">
        <f>B158+C158+showsum</f>
        <v>-21.71422256934658</v>
      </c>
    </row>
    <row r="159" spans="1:4" ht="12.75">
      <c r="A159">
        <f t="shared" si="5"/>
        <v>0.04000000000000151</v>
      </c>
      <c r="B159">
        <f t="shared" si="3"/>
        <v>0.5150166840449834</v>
      </c>
      <c r="C159">
        <f t="shared" si="4"/>
        <v>-1.9154207396288643</v>
      </c>
      <c r="D159">
        <f>B159+C159+showsum</f>
        <v>-21.40040405558388</v>
      </c>
    </row>
    <row r="160" spans="1:4" ht="12.75">
      <c r="A160">
        <f t="shared" si="5"/>
        <v>0.06000000000000151</v>
      </c>
      <c r="B160">
        <f t="shared" si="3"/>
        <v>0.761605018419482</v>
      </c>
      <c r="C160">
        <f t="shared" si="4"/>
        <v>-1.8244766088789914</v>
      </c>
      <c r="D160">
        <f>B160+C160+showsum</f>
        <v>-21.06287159045951</v>
      </c>
    </row>
    <row r="161" spans="1:4" ht="12.75">
      <c r="A161">
        <f t="shared" si="5"/>
        <v>0.08000000000000151</v>
      </c>
      <c r="B161">
        <f t="shared" si="3"/>
        <v>0.9952966003948482</v>
      </c>
      <c r="C161">
        <f t="shared" si="4"/>
        <v>-1.702637430809773</v>
      </c>
      <c r="D161">
        <f>B161+C161+showsum</f>
        <v>-20.707340830414925</v>
      </c>
    </row>
    <row r="162" spans="1:4" ht="12.75">
      <c r="A162">
        <f t="shared" si="5"/>
        <v>0.10000000000000152</v>
      </c>
      <c r="B162">
        <f t="shared" si="3"/>
        <v>1.2121341786431532</v>
      </c>
      <c r="C162">
        <f t="shared" si="4"/>
        <v>-1.551966387351566</v>
      </c>
      <c r="D162">
        <f>B162+C162+showsum</f>
        <v>-20.339832208708412</v>
      </c>
    </row>
    <row r="163" spans="1:4" ht="12.75">
      <c r="A163">
        <f t="shared" si="5"/>
        <v>0.12000000000000152</v>
      </c>
      <c r="B163">
        <f t="shared" si="3"/>
        <v>1.4084459016273634</v>
      </c>
      <c r="C163">
        <f t="shared" si="4"/>
        <v>-1.3750148891361333</v>
      </c>
      <c r="D163">
        <f>B163+C163+showsum</f>
        <v>-19.96656898750877</v>
      </c>
    </row>
    <row r="164" spans="1:4" ht="12.75">
      <c r="A164">
        <f t="shared" si="5"/>
        <v>0.1400000000000015</v>
      </c>
      <c r="B164">
        <f t="shared" si="3"/>
        <v>1.5809074954480913</v>
      </c>
      <c r="C164">
        <f t="shared" si="4"/>
        <v>-1.1747793708034098</v>
      </c>
      <c r="D164">
        <f>B164+C164+showsum</f>
        <v>-19.59387187535532</v>
      </c>
    </row>
    <row r="165" spans="1:4" ht="12.75">
      <c r="A165">
        <f t="shared" si="5"/>
        <v>0.1600000000000015</v>
      </c>
      <c r="B165">
        <f t="shared" si="3"/>
        <v>1.726598555932474</v>
      </c>
      <c r="C165">
        <f t="shared" si="4"/>
        <v>-0.9546505504277166</v>
      </c>
      <c r="D165">
        <f>B165+C165+showsum</f>
        <v>-19.228051994495242</v>
      </c>
    </row>
    <row r="166" spans="1:4" ht="12.75">
      <c r="A166">
        <f t="shared" si="5"/>
        <v>0.1800000000000015</v>
      </c>
      <c r="B166">
        <f t="shared" si="3"/>
        <v>1.8430520017346805</v>
      </c>
      <c r="C166">
        <f t="shared" si="4"/>
        <v>-0.7183560122865181</v>
      </c>
      <c r="D166">
        <f>B166+C166+showsum</f>
        <v>-18.875304010551837</v>
      </c>
    </row>
    <row r="167" spans="1:4" ht="12.75">
      <c r="A167">
        <f t="shared" si="5"/>
        <v>0.20000000000000148</v>
      </c>
      <c r="B167">
        <f t="shared" si="3"/>
        <v>1.9282958510265793</v>
      </c>
      <c r="C167">
        <f t="shared" si="4"/>
        <v>-0.46989708525498236</v>
      </c>
      <c r="D167">
        <f>B167+C167+showsum</f>
        <v>-18.541601234228402</v>
      </c>
    </row>
    <row r="168" spans="1:4" ht="12.75">
      <c r="A168">
        <f t="shared" si="5"/>
        <v>0.22000000000000147</v>
      </c>
      <c r="B168">
        <f t="shared" si="3"/>
        <v>1.9808866143467325</v>
      </c>
      <c r="C168">
        <f t="shared" si="4"/>
        <v>-0.21348108570548474</v>
      </c>
      <c r="D168">
        <f>B168+C168+showsum</f>
        <v>-18.23259447135875</v>
      </c>
    </row>
    <row r="169" spans="1:4" ht="12.75">
      <c r="A169">
        <f t="shared" si="5"/>
        <v>0.24000000000000146</v>
      </c>
      <c r="B169">
        <f t="shared" si="3"/>
        <v>1.9999337381449174</v>
      </c>
      <c r="C169">
        <f t="shared" si="4"/>
        <v>0.04654992771295445</v>
      </c>
      <c r="D169">
        <f>B169+C169+showsum</f>
        <v>-17.95351633414213</v>
      </c>
    </row>
    <row r="170" spans="1:4" ht="12.75">
      <c r="A170">
        <f t="shared" si="5"/>
        <v>0.26000000000000145</v>
      </c>
      <c r="B170">
        <f t="shared" si="3"/>
        <v>1.9851146851037578</v>
      </c>
      <c r="C170">
        <f t="shared" si="4"/>
        <v>0.3057926809737102</v>
      </c>
      <c r="D170">
        <f>B170+C170+showsum</f>
        <v>-17.70909263392253</v>
      </c>
    </row>
    <row r="171" spans="1:4" ht="12.75">
      <c r="A171">
        <f t="shared" si="5"/>
        <v>0.28000000000000147</v>
      </c>
      <c r="B171">
        <f t="shared" si="3"/>
        <v>1.936680395872592</v>
      </c>
      <c r="C171">
        <f t="shared" si="4"/>
        <v>0.5598572481713427</v>
      </c>
      <c r="D171">
        <f>B171+C171+showsum</f>
        <v>-17.503462355956067</v>
      </c>
    </row>
    <row r="172" spans="1:4" ht="12.75">
      <c r="A172">
        <f t="shared" si="5"/>
        <v>0.3000000000000015</v>
      </c>
      <c r="B172">
        <f t="shared" si="3"/>
        <v>1.8554510397264843</v>
      </c>
      <c r="C172">
        <f t="shared" si="4"/>
        <v>0.8044413889879761</v>
      </c>
      <c r="D172">
        <f>B172+C172+showsum</f>
        <v>-17.34010757128554</v>
      </c>
    </row>
    <row r="173" spans="1:4" ht="12.75">
      <c r="A173">
        <f t="shared" si="5"/>
        <v>0.3200000000000015</v>
      </c>
      <c r="B173">
        <f t="shared" si="3"/>
        <v>1.7428021261072333</v>
      </c>
      <c r="C173">
        <f t="shared" si="4"/>
        <v>1.0354034013226805</v>
      </c>
      <c r="D173">
        <f>B173+C173+showsum</f>
        <v>-17.221794472570085</v>
      </c>
    </row>
    <row r="174" spans="1:4" ht="12.75">
      <c r="A174">
        <f t="shared" si="5"/>
        <v>0.3400000000000015</v>
      </c>
      <c r="B174">
        <f t="shared" si="3"/>
        <v>1.6006412122286733</v>
      </c>
      <c r="C174">
        <f t="shared" si="4"/>
        <v>1.2488322554229638</v>
      </c>
      <c r="D174">
        <f>B174+C174+showsum</f>
        <v>-17.150526532348362</v>
      </c>
    </row>
    <row r="175" spans="1:4" ht="12.75">
      <c r="A175">
        <f t="shared" si="5"/>
        <v>0.36000000000000154</v>
      </c>
      <c r="B175">
        <f t="shared" si="3"/>
        <v>1.4313756011715164</v>
      </c>
      <c r="C175">
        <f t="shared" si="4"/>
        <v>1.4411138218915767</v>
      </c>
      <c r="D175">
        <f>B175+C175+showsum</f>
        <v>-17.127510576936906</v>
      </c>
    </row>
    <row r="176" spans="1:4" ht="12.75">
      <c r="A176">
        <f t="shared" si="5"/>
        <v>0.38000000000000156</v>
      </c>
      <c r="B176">
        <f t="shared" si="3"/>
        <v>1.2378715774568665</v>
      </c>
      <c r="C176">
        <f t="shared" si="4"/>
        <v>1.608992072086785</v>
      </c>
      <c r="D176">
        <f>B176+C176+showsum</f>
        <v>-17.15313635045635</v>
      </c>
    </row>
    <row r="177" spans="1:4" ht="12.75">
      <c r="A177">
        <f t="shared" si="5"/>
        <v>0.4000000000000016</v>
      </c>
      <c r="B177">
        <f t="shared" si="3"/>
        <v>1.0234058703889282</v>
      </c>
      <c r="C177">
        <f t="shared" si="4"/>
        <v>1.7496242145699759</v>
      </c>
      <c r="D177">
        <f>B177+C177+showsum</f>
        <v>-17.226969915041096</v>
      </c>
    </row>
    <row r="178" spans="1:4" ht="12.75">
      <c r="A178">
        <f t="shared" si="5"/>
        <v>0.4200000000000016</v>
      </c>
      <c r="B178">
        <f t="shared" si="3"/>
        <v>0.791610167069633</v>
      </c>
      <c r="C178">
        <f t="shared" si="4"/>
        <v>1.8606288339393318</v>
      </c>
      <c r="D178">
        <f>B178+C178+showsum</f>
        <v>-17.347760998991035</v>
      </c>
    </row>
    <row r="179" spans="1:4" ht="12.75">
      <c r="A179">
        <f t="shared" si="5"/>
        <v>0.4400000000000016</v>
      </c>
      <c r="B179">
        <f t="shared" si="3"/>
        <v>0.5464096146823525</v>
      </c>
      <c r="C179">
        <f t="shared" si="4"/>
        <v>1.9401262168834348</v>
      </c>
      <c r="D179">
        <f>B179+C179+showsum</f>
        <v>-17.51346416843421</v>
      </c>
    </row>
    <row r="180" spans="1:4" ht="12.75">
      <c r="A180">
        <f t="shared" si="5"/>
        <v>0.46000000000000163</v>
      </c>
      <c r="B180">
        <f t="shared" si="3"/>
        <v>0.2919563534254704</v>
      </c>
      <c r="C180">
        <f t="shared" si="4"/>
        <v>1.9867701825875403</v>
      </c>
      <c r="D180">
        <f>B180+C180+showsum</f>
        <v>-17.72127346398699</v>
      </c>
    </row>
    <row r="181" spans="1:4" ht="12.75">
      <c r="A181">
        <f t="shared" si="5"/>
        <v>0.48000000000000165</v>
      </c>
      <c r="B181">
        <f t="shared" si="3"/>
        <v>0.03255920562580198</v>
      </c>
      <c r="C181">
        <f t="shared" si="4"/>
        <v>1.9997708784875887</v>
      </c>
      <c r="D181">
        <f>B181+C181+showsum</f>
        <v>-17.96766991588661</v>
      </c>
    </row>
    <row r="182" spans="1:4" ht="12.75">
      <c r="A182">
        <f t="shared" si="5"/>
        <v>0.5000000000000017</v>
      </c>
      <c r="B182">
        <f t="shared" si="3"/>
        <v>-0.22738928834821254</v>
      </c>
      <c r="C182">
        <f t="shared" si="4"/>
        <v>1.9789081553566388</v>
      </c>
      <c r="D182">
        <f>B182+C182+showsum</f>
        <v>-18.248481132991575</v>
      </c>
    </row>
    <row r="183" spans="1:4" ht="12.75">
      <c r="A183">
        <f t="shared" si="5"/>
        <v>0.5200000000000017</v>
      </c>
      <c r="B183">
        <f t="shared" si="3"/>
        <v>-0.4834872518252927</v>
      </c>
      <c r="C183">
        <f t="shared" si="4"/>
        <v>1.9245352952347041</v>
      </c>
      <c r="D183">
        <f>B183+C183+showsum</f>
        <v>-18.55895195659059</v>
      </c>
    </row>
    <row r="184" spans="1:4" ht="12.75">
      <c r="A184">
        <f t="shared" si="5"/>
        <v>0.5400000000000017</v>
      </c>
      <c r="B184">
        <f t="shared" si="3"/>
        <v>-0.7313980116677822</v>
      </c>
      <c r="C184">
        <f t="shared" si="4"/>
        <v>1.8375730290745298</v>
      </c>
      <c r="D184">
        <f>B184+C184+showsum</f>
        <v>-18.89382498259325</v>
      </c>
    </row>
    <row r="185" spans="1:4" ht="12.75">
      <c r="A185">
        <f t="shared" si="5"/>
        <v>0.5600000000000017</v>
      </c>
      <c r="B185">
        <f aca="true" t="shared" si="6" ref="B185:B248">2*SIN(2*3.14159*(A185/lambda1))</f>
        <v>-0.9669235339743187</v>
      </c>
      <c r="C185">
        <f aca="true" t="shared" si="7" ref="C185:C248">2*SIN(-phase+2*3.14159*(A185/(lambda1*prop_const)))</f>
        <v>1.7194939454064062</v>
      </c>
      <c r="D185">
        <f>B185+C185+showsum</f>
        <v>-19.24742958856791</v>
      </c>
    </row>
    <row r="186" spans="1:4" ht="12.75">
      <c r="A186">
        <f t="shared" si="5"/>
        <v>0.5800000000000017</v>
      </c>
      <c r="B186">
        <f t="shared" si="6"/>
        <v>-1.1860755121143034</v>
      </c>
      <c r="C186">
        <f t="shared" si="7"/>
        <v>1.5722975540402127</v>
      </c>
      <c r="D186">
        <f>B186+C186+showsum</f>
        <v>-19.613777958074092</v>
      </c>
    </row>
    <row r="187" spans="1:4" ht="12.75">
      <c r="A187">
        <f aca="true" t="shared" si="8" ref="A187:A229">A186+0.02</f>
        <v>0.6000000000000018</v>
      </c>
      <c r="B187">
        <f t="shared" si="6"/>
        <v>-1.3851429033142524</v>
      </c>
      <c r="C187">
        <f t="shared" si="7"/>
        <v>1.3984764270672358</v>
      </c>
      <c r="D187">
        <f>B187+C187+showsum</f>
        <v>-19.986666476247017</v>
      </c>
    </row>
    <row r="188" spans="1:4" ht="12.75">
      <c r="A188">
        <f t="shared" si="8"/>
        <v>0.6200000000000018</v>
      </c>
      <c r="B188">
        <f t="shared" si="6"/>
        <v>-1.5607547701552222</v>
      </c>
      <c r="C188">
        <f t="shared" si="7"/>
        <v>1.2009739905181505</v>
      </c>
      <c r="D188">
        <f>B188+C188+showsum</f>
        <v>-20.35978077963707</v>
      </c>
    </row>
    <row r="189" spans="1:4" ht="12.75">
      <c r="A189">
        <f t="shared" si="8"/>
        <v>0.6400000000000018</v>
      </c>
      <c r="B189">
        <f t="shared" si="6"/>
        <v>-1.709937362845361</v>
      </c>
      <c r="C189">
        <f t="shared" si="7"/>
        <v>0.9831346814184452</v>
      </c>
      <c r="D189">
        <f>B189+C189+showsum</f>
        <v>-20.726802681426914</v>
      </c>
    </row>
    <row r="190" spans="1:4" ht="12.75">
      <c r="A190">
        <f t="shared" si="8"/>
        <v>0.6600000000000018</v>
      </c>
      <c r="B190">
        <f t="shared" si="6"/>
        <v>-1.830164475656433</v>
      </c>
      <c r="C190">
        <f t="shared" si="7"/>
        <v>0.7486473142642286</v>
      </c>
      <c r="D190">
        <f>B190+C190+showsum</f>
        <v>-21.081517161392206</v>
      </c>
    </row>
    <row r="191" spans="1:4" ht="12.75">
      <c r="A191">
        <f t="shared" si="8"/>
        <v>0.6800000000000018</v>
      </c>
      <c r="B191">
        <f t="shared" si="6"/>
        <v>-1.9194002248060478</v>
      </c>
      <c r="C191">
        <f t="shared" si="7"/>
        <v>0.501482615930685</v>
      </c>
      <c r="D191">
        <f>B191+C191+showsum</f>
        <v>-21.417917608875364</v>
      </c>
    </row>
    <row r="192" spans="1:4" ht="12.75">
      <c r="A192">
        <f t="shared" si="8"/>
        <v>0.7000000000000018</v>
      </c>
      <c r="B192">
        <f t="shared" si="6"/>
        <v>-1.9761335233999486</v>
      </c>
      <c r="C192">
        <f t="shared" si="7"/>
        <v>0.24582598677511555</v>
      </c>
      <c r="D192">
        <f>B192+C192+showsum</f>
        <v>-21.73030753662483</v>
      </c>
    </row>
    <row r="193" spans="1:4" ht="12.75">
      <c r="A193">
        <f t="shared" si="8"/>
        <v>0.7200000000000019</v>
      </c>
      <c r="B193">
        <f t="shared" si="6"/>
        <v>-1.9994036696477644</v>
      </c>
      <c r="C193">
        <f t="shared" si="7"/>
        <v>-0.013993373465515551</v>
      </c>
      <c r="D193">
        <f>B193+C193+showsum</f>
        <v>-22.01339704311328</v>
      </c>
    </row>
    <row r="194" spans="1:4" ht="12.75">
      <c r="A194">
        <f t="shared" si="8"/>
        <v>0.7400000000000019</v>
      </c>
      <c r="B194">
        <f t="shared" si="6"/>
        <v>-1.9888166150503495</v>
      </c>
      <c r="C194">
        <f t="shared" si="7"/>
        <v>-0.27357577482529455</v>
      </c>
      <c r="D194">
        <f>B194+C194+showsum</f>
        <v>-22.262392389875643</v>
      </c>
    </row>
    <row r="195" spans="1:4" ht="12.75">
      <c r="A195">
        <f t="shared" si="8"/>
        <v>0.7600000000000019</v>
      </c>
      <c r="B195">
        <f t="shared" si="6"/>
        <v>-1.9445516370789346</v>
      </c>
      <c r="C195">
        <f t="shared" si="7"/>
        <v>-0.5285255399169417</v>
      </c>
      <c r="D195">
        <f>B195+C195+showsum</f>
        <v>-22.473077176995876</v>
      </c>
    </row>
    <row r="196" spans="1:4" ht="12.75">
      <c r="A196">
        <f t="shared" si="8"/>
        <v>0.7800000000000019</v>
      </c>
      <c r="B196">
        <f t="shared" si="6"/>
        <v>-1.8673583033532755</v>
      </c>
      <c r="C196">
        <f t="shared" si="7"/>
        <v>-0.7745254387917512</v>
      </c>
      <c r="D196">
        <f>B196+C196+showsum</f>
        <v>-22.641883742145026</v>
      </c>
    </row>
    <row r="197" spans="1:4" ht="12.75">
      <c r="A197">
        <f t="shared" si="8"/>
        <v>0.8000000000000019</v>
      </c>
      <c r="B197">
        <f t="shared" si="6"/>
        <v>-1.7585437787263414</v>
      </c>
      <c r="C197">
        <f t="shared" si="7"/>
        <v>-1.007409795398134</v>
      </c>
      <c r="D197">
        <f>B197+C197+showsum</f>
        <v>-22.765953574124474</v>
      </c>
    </row>
    <row r="198" spans="1:4" ht="12.75">
      <c r="A198">
        <f t="shared" si="8"/>
        <v>0.820000000000002</v>
      </c>
      <c r="B198">
        <f t="shared" si="6"/>
        <v>-1.6199506902129284</v>
      </c>
      <c r="C198">
        <f t="shared" si="7"/>
        <v>-1.223235027679583</v>
      </c>
      <c r="D198">
        <f>B198+C198+showsum</f>
        <v>-22.84318571789251</v>
      </c>
    </row>
    <row r="199" spans="1:4" ht="12.75">
      <c r="A199">
        <f t="shared" si="8"/>
        <v>0.840000000000002</v>
      </c>
      <c r="B199">
        <f t="shared" si="6"/>
        <v>-1.453925924589722</v>
      </c>
      <c r="C199">
        <f t="shared" si="7"/>
        <v>-1.4183464268107908</v>
      </c>
      <c r="D199">
        <f>B199+C199+showsum</f>
        <v>-22.87227235140051</v>
      </c>
    </row>
    <row r="200" spans="1:4" ht="12.75">
      <c r="A200">
        <f t="shared" si="8"/>
        <v>0.860000000000002</v>
      </c>
      <c r="B200">
        <f t="shared" si="6"/>
        <v>-1.263280887037341</v>
      </c>
      <c r="C200">
        <f t="shared" si="7"/>
        <v>-1.5894400447557147</v>
      </c>
      <c r="D200">
        <f>B200+C200+showsum</f>
        <v>-22.852720931793055</v>
      </c>
    </row>
    <row r="201" spans="1:4" ht="12.75">
      <c r="A201">
        <f t="shared" si="8"/>
        <v>0.880000000000002</v>
      </c>
      <c r="B201">
        <f t="shared" si="6"/>
        <v>-1.05124389379054</v>
      </c>
      <c r="C201">
        <f t="shared" si="7"/>
        <v>-1.7336186421654283</v>
      </c>
      <c r="D201">
        <f>B201+C201+showsum</f>
        <v>-22.784862535955966</v>
      </c>
    </row>
    <row r="202" spans="1:4" ht="12.75">
      <c r="A202">
        <f t="shared" si="8"/>
        <v>0.900000000000002</v>
      </c>
      <c r="B202">
        <f t="shared" si="6"/>
        <v>-0.8214055049627956</v>
      </c>
      <c r="C202">
        <f t="shared" si="7"/>
        <v>-1.8484407492136077</v>
      </c>
      <c r="D202">
        <f>B202+C202+showsum</f>
        <v>-22.669846254176402</v>
      </c>
    </row>
    <row r="203" spans="1:4" ht="12.75">
      <c r="A203">
        <f t="shared" si="8"/>
        <v>0.920000000000002</v>
      </c>
      <c r="B203">
        <f t="shared" si="6"/>
        <v>-0.5776577232600234</v>
      </c>
      <c r="C203">
        <f t="shared" si="7"/>
        <v>-1.9319620085907117</v>
      </c>
      <c r="D203">
        <f>B203+C203+showsum</f>
        <v>-22.509619731850734</v>
      </c>
    </row>
    <row r="204" spans="1:4" ht="12.75">
      <c r="A204">
        <f t="shared" si="8"/>
        <v>0.9400000000000021</v>
      </c>
      <c r="B204">
        <f t="shared" si="6"/>
        <v>-0.32412808817110866</v>
      </c>
      <c r="C204">
        <f t="shared" si="7"/>
        <v>-1.9827681005690607</v>
      </c>
      <c r="D204">
        <f>B204+C204+showsum</f>
        <v>-22.30689618874017</v>
      </c>
    </row>
    <row r="205" spans="1:4" ht="12.75">
      <c r="A205">
        <f t="shared" si="8"/>
        <v>0.9600000000000021</v>
      </c>
      <c r="B205">
        <f t="shared" si="6"/>
        <v>-0.06510978166111633</v>
      </c>
      <c r="C205">
        <f t="shared" si="7"/>
        <v>-1.9999986925973126</v>
      </c>
      <c r="D205">
        <f>B205+C205+showsum</f>
        <v>-22.06510847425843</v>
      </c>
    </row>
    <row r="206" spans="1:4" ht="12.75">
      <c r="A206">
        <f t="shared" si="8"/>
        <v>0.9800000000000021</v>
      </c>
      <c r="B206">
        <f t="shared" si="6"/>
        <v>0.1950110710671081</v>
      </c>
      <c r="C206">
        <f t="shared" si="7"/>
        <v>-1.9833620078702934</v>
      </c>
      <c r="D206">
        <f>B206+C206+showsum</f>
        <v>-21.788350936803184</v>
      </c>
    </row>
    <row r="207" spans="1:4" ht="12.75">
      <c r="A207">
        <f t="shared" si="8"/>
        <v>1.000000000000002</v>
      </c>
      <c r="B207">
        <f t="shared" si="6"/>
        <v>0.45182967467955854</v>
      </c>
      <c r="C207">
        <f t="shared" si="7"/>
        <v>-1.9331397661751342</v>
      </c>
      <c r="D207">
        <f>B207+C207+showsum</f>
        <v>-21.481310091495576</v>
      </c>
    </row>
    <row r="208" spans="1:4" ht="12.75">
      <c r="A208">
        <f t="shared" si="8"/>
        <v>1.020000000000002</v>
      </c>
      <c r="B208">
        <f t="shared" si="6"/>
        <v>0.700997152971155</v>
      </c>
      <c r="C208">
        <f t="shared" si="7"/>
        <v>-1.8501824133471507</v>
      </c>
      <c r="D208">
        <f>B208+C208+showsum</f>
        <v>-21.149185260375997</v>
      </c>
    </row>
    <row r="209" spans="1:4" ht="12.75">
      <c r="A209">
        <f t="shared" si="8"/>
        <v>1.040000000000002</v>
      </c>
      <c r="B209">
        <f t="shared" si="6"/>
        <v>0.9382941912108612</v>
      </c>
      <c r="C209">
        <f t="shared" si="7"/>
        <v>-1.7358947201182002</v>
      </c>
      <c r="D209">
        <f>B209+C209+showsum</f>
        <v>-20.79760052890734</v>
      </c>
    </row>
    <row r="210" spans="1:4" ht="12.75">
      <c r="A210">
        <f t="shared" si="8"/>
        <v>1.060000000000002</v>
      </c>
      <c r="B210">
        <f t="shared" si="6"/>
        <v>1.1597024845382726</v>
      </c>
      <c r="C210">
        <f t="shared" si="7"/>
        <v>-1.5922119942215487</v>
      </c>
      <c r="D210">
        <f>B210+C210+showsum</f>
        <v>-20.432509509683275</v>
      </c>
    </row>
    <row r="211" spans="1:4" ht="12.75">
      <c r="A211">
        <f t="shared" si="8"/>
        <v>1.080000000000002</v>
      </c>
      <c r="B211">
        <f t="shared" si="6"/>
        <v>1.3614727825294821</v>
      </c>
      <c r="C211">
        <f t="shared" si="7"/>
        <v>-1.4215673085691474</v>
      </c>
      <c r="D211">
        <f>B211+C211+showsum</f>
        <v>-20.060094526039666</v>
      </c>
    </row>
    <row r="212" spans="1:4" ht="12.75">
      <c r="A212">
        <f t="shared" si="8"/>
        <v>1.100000000000002</v>
      </c>
      <c r="B212">
        <f t="shared" si="6"/>
        <v>1.5401883776894554</v>
      </c>
      <c r="C212">
        <f t="shared" si="7"/>
        <v>-1.2268503004478564</v>
      </c>
      <c r="D212">
        <f>B212+C212+showsum</f>
        <v>-19.6866619227584</v>
      </c>
    </row>
    <row r="213" spans="1:4" ht="12.75">
      <c r="A213">
        <f t="shared" si="8"/>
        <v>1.120000000000002</v>
      </c>
      <c r="B213">
        <f t="shared" si="6"/>
        <v>1.6928229627790063</v>
      </c>
      <c r="C213">
        <f t="shared" si="7"/>
        <v>-1.011358239414608</v>
      </c>
      <c r="D213">
        <f>B213+C213+showsum</f>
        <v>-19.3185352766356</v>
      </c>
    </row>
    <row r="214" spans="1:4" ht="12.75">
      <c r="A214">
        <f t="shared" si="8"/>
        <v>1.1400000000000021</v>
      </c>
      <c r="B214">
        <f t="shared" si="6"/>
        <v>1.8167918772407126</v>
      </c>
      <c r="C214">
        <f t="shared" si="7"/>
        <v>-0.77874019248959</v>
      </c>
      <c r="D214">
        <f>B214+C214+showsum</f>
        <v>-18.96194831524888</v>
      </c>
    </row>
    <row r="215" spans="1:4" ht="12.75">
      <c r="A215">
        <f t="shared" si="8"/>
        <v>1.1600000000000021</v>
      </c>
      <c r="B215">
        <f t="shared" si="6"/>
        <v>1.9099958749347308</v>
      </c>
      <c r="C215">
        <f t="shared" si="7"/>
        <v>-0.5329352321345218</v>
      </c>
      <c r="D215">
        <f>B215+C215+showsum</f>
        <v>-18.62293935719979</v>
      </c>
    </row>
    <row r="216" spans="1:4" ht="12.75">
      <c r="A216">
        <f t="shared" si="8"/>
        <v>1.1800000000000022</v>
      </c>
      <c r="B216">
        <f t="shared" si="6"/>
        <v>1.9708566720370353</v>
      </c>
      <c r="C216">
        <f t="shared" si="7"/>
        <v>-0.27810573338043165</v>
      </c>
      <c r="D216">
        <f>B216+C216+showsum</f>
        <v>-18.307249061343395</v>
      </c>
    </row>
    <row r="217" spans="1:4" ht="12.75">
      <c r="A217">
        <f t="shared" si="8"/>
        <v>1.2000000000000022</v>
      </c>
      <c r="B217">
        <f t="shared" si="6"/>
        <v>1.9983436731444189</v>
      </c>
      <c r="C217">
        <f t="shared" si="7"/>
        <v>-0.01856688962802501</v>
      </c>
      <c r="D217">
        <f>B217+C217+showsum</f>
        <v>-18.020223216483608</v>
      </c>
    </row>
    <row r="218" spans="1:4" ht="12.75">
      <c r="A218">
        <f t="shared" si="8"/>
        <v>1.2200000000000022</v>
      </c>
      <c r="B218">
        <f t="shared" si="6"/>
        <v>1.9919914230157747</v>
      </c>
      <c r="C218">
        <f t="shared" si="7"/>
        <v>0.2412863593246672</v>
      </c>
      <c r="D218">
        <f>B218+C218+showsum</f>
        <v>-17.76672221765956</v>
      </c>
    </row>
    <row r="219" spans="1:4" ht="12.75">
      <c r="A219">
        <f t="shared" si="8"/>
        <v>1.2400000000000022</v>
      </c>
      <c r="B219">
        <f t="shared" si="6"/>
        <v>1.951907488427982</v>
      </c>
      <c r="C219">
        <f t="shared" si="7"/>
        <v>0.497053749652168</v>
      </c>
      <c r="D219">
        <f>B219+C219+showsum</f>
        <v>-17.55103876191985</v>
      </c>
    </row>
    <row r="220" spans="1:4" ht="12.75">
      <c r="A220">
        <f t="shared" si="8"/>
        <v>1.2600000000000022</v>
      </c>
      <c r="B220">
        <f t="shared" si="6"/>
        <v>1.8787706366778143</v>
      </c>
      <c r="C220">
        <f t="shared" si="7"/>
        <v>0.74440420602665</v>
      </c>
      <c r="D220">
        <f>B220+C220+showsum</f>
        <v>-17.376825157295535</v>
      </c>
    </row>
    <row r="221" spans="1:4" ht="12.75">
      <c r="A221">
        <f t="shared" si="8"/>
        <v>1.2800000000000022</v>
      </c>
      <c r="B221">
        <f t="shared" si="6"/>
        <v>1.7738193415744798</v>
      </c>
      <c r="C221">
        <f t="shared" si="7"/>
        <v>0.9791491825292666</v>
      </c>
      <c r="D221">
        <f>B221+C221+showsum</f>
        <v>-17.247031475896254</v>
      </c>
    </row>
    <row r="222" spans="1:4" ht="12.75">
      <c r="A222">
        <f t="shared" si="8"/>
        <v>1.3000000000000023</v>
      </c>
      <c r="B222">
        <f t="shared" si="6"/>
        <v>1.6388308115582864</v>
      </c>
      <c r="C222">
        <f t="shared" si="7"/>
        <v>1.1973135900184348</v>
      </c>
      <c r="D222">
        <f>B222+C222+showsum</f>
        <v>-17.16385559842328</v>
      </c>
    </row>
    <row r="223" spans="1:4" ht="12.75">
      <c r="A223">
        <f t="shared" si="8"/>
        <v>1.3200000000000023</v>
      </c>
      <c r="B223">
        <f t="shared" si="6"/>
        <v>1.4760908950759215</v>
      </c>
      <c r="C223">
        <f t="shared" si="7"/>
        <v>1.3952031088958776</v>
      </c>
      <c r="D223">
        <f>B223+C223+showsum</f>
        <v>-17.128705996028202</v>
      </c>
    </row>
    <row r="224" spans="1:4" ht="12.75">
      <c r="A224">
        <f t="shared" si="8"/>
        <v>1.3400000000000023</v>
      </c>
      <c r="B224">
        <f t="shared" si="6"/>
        <v>1.2883553728241572</v>
      </c>
      <c r="C224">
        <f t="shared" si="7"/>
        <v>1.5694667474196575</v>
      </c>
      <c r="D224">
        <f>B224+C224+showsum</f>
        <v>-17.142177879756186</v>
      </c>
    </row>
    <row r="225" spans="1:4" ht="12.75">
      <c r="A225">
        <f t="shared" si="8"/>
        <v>1.3600000000000023</v>
      </c>
      <c r="B225">
        <f t="shared" si="6"/>
        <v>1.0788032923255912</v>
      </c>
      <c r="C225">
        <f t="shared" si="7"/>
        <v>1.7171535862236194</v>
      </c>
      <c r="D225">
        <f>B225+C225+showsum</f>
        <v>-17.204043121450788</v>
      </c>
    </row>
    <row r="226" spans="1:4" ht="12.75">
      <c r="A226">
        <f t="shared" si="8"/>
        <v>1.3800000000000023</v>
      </c>
      <c r="B226">
        <f t="shared" si="6"/>
        <v>0.8509831350523147</v>
      </c>
      <c r="C226">
        <f t="shared" si="7"/>
        <v>1.8357627481514935</v>
      </c>
      <c r="D226">
        <f>B226+C226+showsum</f>
        <v>-17.31325411679619</v>
      </c>
    </row>
    <row r="227" spans="1:4" ht="12.75">
      <c r="A227">
        <f t="shared" si="8"/>
        <v>1.4000000000000024</v>
      </c>
      <c r="B227">
        <f t="shared" si="6"/>
        <v>0.6087527276845957</v>
      </c>
      <c r="C227">
        <f t="shared" si="7"/>
        <v>1.9232857472339693</v>
      </c>
      <c r="D227">
        <f>B227+C227+showsum</f>
        <v>-17.467961525081435</v>
      </c>
    </row>
    <row r="228" spans="1:4" ht="12.75">
      <c r="A228">
        <f t="shared" si="8"/>
        <v>1.4200000000000024</v>
      </c>
      <c r="B228">
        <f t="shared" si="6"/>
        <v>0.3562139150262479</v>
      </c>
      <c r="C228">
        <f t="shared" si="7"/>
        <v>1.9782404996860177</v>
      </c>
      <c r="D228">
        <f>B228+C228+showsum</f>
        <v>-17.665545585287735</v>
      </c>
    </row>
    <row r="229" spans="1:4" ht="12.75">
      <c r="A229">
        <f t="shared" si="8"/>
        <v>1.4400000000000024</v>
      </c>
      <c r="B229">
        <f t="shared" si="6"/>
        <v>0.09764310080263625</v>
      </c>
      <c r="C229">
        <f t="shared" si="7"/>
        <v>1.9996964209941588</v>
      </c>
      <c r="D229">
        <f>B229+C229+showsum</f>
        <v>-17.902660478203206</v>
      </c>
    </row>
    <row r="230" spans="1:4" ht="12.75">
      <c r="A230">
        <f>A229+0.02</f>
        <v>1.4600000000000024</v>
      </c>
      <c r="B230">
        <f t="shared" si="6"/>
        <v>-0.16258116746089982</v>
      </c>
      <c r="C230">
        <f t="shared" si="7"/>
        <v>1.9872901841083945</v>
      </c>
      <c r="D230">
        <f>B230+C230+showsum</f>
        <v>-18.175290983352504</v>
      </c>
    </row>
    <row r="231" spans="1:4" ht="12.75">
      <c r="A231">
        <f aca="true" t="shared" si="9" ref="A231:A253">A230+0.02</f>
        <v>1.4800000000000024</v>
      </c>
      <c r="B231">
        <f t="shared" si="6"/>
        <v>-0.4200523432279425</v>
      </c>
      <c r="C231">
        <f t="shared" si="7"/>
        <v>1.9412318718951067</v>
      </c>
      <c r="D231">
        <f>B231+C231+showsum</f>
        <v>-18.478820471332835</v>
      </c>
    </row>
    <row r="232" spans="1:4" ht="12.75">
      <c r="A232">
        <f t="shared" si="9"/>
        <v>1.5000000000000024</v>
      </c>
      <c r="B232">
        <f t="shared" si="6"/>
        <v>-0.6704104998652944</v>
      </c>
      <c r="C232">
        <f t="shared" si="7"/>
        <v>1.8623014196674443</v>
      </c>
      <c r="D232">
        <f>B232+C232+showsum</f>
        <v>-18.808109080197852</v>
      </c>
    </row>
    <row r="233" spans="1:4" ht="12.75">
      <c r="A233">
        <f t="shared" si="9"/>
        <v>1.5200000000000025</v>
      </c>
      <c r="B233">
        <f t="shared" si="6"/>
        <v>-0.9094161601122186</v>
      </c>
      <c r="C233">
        <f t="shared" si="7"/>
        <v>1.7518354080341367</v>
      </c>
      <c r="D233">
        <f>B233+C233+showsum</f>
        <v>-19.157580752078083</v>
      </c>
    </row>
    <row r="234" spans="1:4" ht="12.75">
      <c r="A234">
        <f t="shared" si="9"/>
        <v>1.5400000000000025</v>
      </c>
      <c r="B234">
        <f t="shared" si="6"/>
        <v>-1.1330220859021911</v>
      </c>
      <c r="C234">
        <f t="shared" si="7"/>
        <v>1.611704429712016</v>
      </c>
      <c r="D234">
        <f>B234+C234+showsum</f>
        <v>-19.521317656190174</v>
      </c>
    </row>
    <row r="235" spans="1:4" ht="12.75">
      <c r="A235">
        <f t="shared" si="9"/>
        <v>1.5600000000000025</v>
      </c>
      <c r="B235">
        <f t="shared" si="6"/>
        <v>-1.3374418128735805</v>
      </c>
      <c r="C235">
        <f t="shared" si="7"/>
        <v>1.4442814135646749</v>
      </c>
      <c r="D235">
        <f>B235+C235+showsum</f>
        <v>-19.893160399308904</v>
      </c>
    </row>
    <row r="236" spans="1:4" ht="12.75">
      <c r="A236">
        <f t="shared" si="9"/>
        <v>1.5800000000000025</v>
      </c>
      <c r="B236">
        <f t="shared" si="6"/>
        <v>-1.5192137690297611</v>
      </c>
      <c r="C236">
        <f t="shared" si="7"/>
        <v>1.2524014422569445</v>
      </c>
      <c r="D236">
        <f>B236+C236+showsum</f>
        <v>-20.266812326772815</v>
      </c>
    </row>
    <row r="237" spans="1:4" ht="12.75">
      <c r="A237">
        <f t="shared" si="9"/>
        <v>1.6000000000000025</v>
      </c>
      <c r="B237">
        <f t="shared" si="6"/>
        <v>-1.6752598917858548</v>
      </c>
      <c r="C237">
        <f t="shared" si="7"/>
        <v>1.0393137439588862</v>
      </c>
      <c r="D237">
        <f>B237+C237+showsum</f>
        <v>-20.635946147826967</v>
      </c>
    </row>
    <row r="238" spans="1:4" ht="12.75">
      <c r="A238">
        <f t="shared" si="9"/>
        <v>1.6200000000000025</v>
      </c>
      <c r="B238">
        <f t="shared" si="6"/>
        <v>-1.8029377508015176</v>
      </c>
      <c r="C238">
        <f t="shared" si="7"/>
        <v>0.8086266710549864</v>
      </c>
      <c r="D238">
        <f>B238+C238+showsum</f>
        <v>-20.99431107974653</v>
      </c>
    </row>
    <row r="239" spans="1:4" ht="12.75">
      <c r="A239">
        <f t="shared" si="9"/>
        <v>1.6400000000000026</v>
      </c>
      <c r="B239">
        <f t="shared" si="6"/>
        <v>-1.9000852939700112</v>
      </c>
      <c r="C239">
        <f t="shared" si="7"/>
        <v>0.5642465975697974</v>
      </c>
      <c r="D239">
        <f>B239+C239+showsum</f>
        <v>-21.335838696400213</v>
      </c>
    </row>
    <row r="240" spans="1:4" ht="12.75">
      <c r="A240">
        <f t="shared" si="9"/>
        <v>1.6600000000000026</v>
      </c>
      <c r="B240">
        <f t="shared" si="6"/>
        <v>-1.965057458850665</v>
      </c>
      <c r="C240">
        <f t="shared" si="7"/>
        <v>0.3103117699995945</v>
      </c>
      <c r="D240">
        <f>B240+C240+showsum</f>
        <v>-21.654745688851072</v>
      </c>
    </row>
    <row r="241" spans="1:4" ht="12.75">
      <c r="A241">
        <f t="shared" si="9"/>
        <v>1.6800000000000026</v>
      </c>
      <c r="B241">
        <f t="shared" si="6"/>
        <v>-1.9967540295795654</v>
      </c>
      <c r="C241">
        <f t="shared" si="7"/>
        <v>0.05112223169688294</v>
      </c>
      <c r="D241">
        <f>B241+C241+showsum</f>
        <v>-21.945631797882683</v>
      </c>
    </row>
    <row r="242" spans="1:4" ht="12.75">
      <c r="A242">
        <f t="shared" si="9"/>
        <v>1.7000000000000026</v>
      </c>
      <c r="B242">
        <f t="shared" si="6"/>
        <v>-1.9946382675393115</v>
      </c>
      <c r="C242">
        <f t="shared" si="7"/>
        <v>-0.20893299255633788</v>
      </c>
      <c r="D242">
        <f>B242+C242+showsum</f>
        <v>-22.20357126009565</v>
      </c>
    </row>
    <row r="243" spans="1:4" ht="12.75">
      <c r="A243">
        <f t="shared" si="9"/>
        <v>1.7200000000000026</v>
      </c>
      <c r="B243">
        <f t="shared" si="6"/>
        <v>-1.9587460003026063</v>
      </c>
      <c r="C243">
        <f t="shared" si="7"/>
        <v>-0.4654502187556619</v>
      </c>
      <c r="D243">
        <f>B243+C243+showsum</f>
        <v>-22.424196219058267</v>
      </c>
    </row>
    <row r="244" spans="1:4" ht="12.75">
      <c r="A244">
        <f t="shared" si="9"/>
        <v>1.7400000000000027</v>
      </c>
      <c r="B244">
        <f t="shared" si="6"/>
        <v>-1.889685014940701</v>
      </c>
      <c r="C244">
        <f t="shared" si="7"/>
        <v>-0.714085674115462</v>
      </c>
      <c r="D244">
        <f>B244+C244+showsum</f>
        <v>-22.603770689056162</v>
      </c>
    </row>
    <row r="245" spans="1:4" ht="12.75">
      <c r="A245">
        <f t="shared" si="9"/>
        <v>1.7600000000000027</v>
      </c>
      <c r="B245">
        <f t="shared" si="6"/>
        <v>-1.7886247659701913</v>
      </c>
      <c r="C245">
        <f t="shared" si="7"/>
        <v>-0.9506290529945338</v>
      </c>
      <c r="D245">
        <f>B245+C245+showsum</f>
        <v>-22.739253818964727</v>
      </c>
    </row>
    <row r="246" spans="1:4" ht="12.75">
      <c r="A246">
        <f t="shared" si="9"/>
        <v>1.7800000000000027</v>
      </c>
      <c r="B246">
        <f t="shared" si="6"/>
        <v>-1.6572765722201885</v>
      </c>
      <c r="C246">
        <f t="shared" si="7"/>
        <v>-1.1710748127358868</v>
      </c>
      <c r="D246">
        <f>B246+C246+showsum</f>
        <v>-22.828351384956076</v>
      </c>
    </row>
    <row r="247" spans="1:4" ht="12.75">
      <c r="A247">
        <f t="shared" si="9"/>
        <v>1.8000000000000027</v>
      </c>
      <c r="B247">
        <f t="shared" si="6"/>
        <v>-1.497864637959177</v>
      </c>
      <c r="C247">
        <f t="shared" si="7"/>
        <v>-1.3716900021219425</v>
      </c>
      <c r="D247">
        <f>B247+C247+showsum</f>
        <v>-22.86955464008112</v>
      </c>
    </row>
    <row r="248" spans="1:4" ht="12.75">
      <c r="A248">
        <f t="shared" si="9"/>
        <v>1.8200000000000027</v>
      </c>
      <c r="B248">
        <f t="shared" si="6"/>
        <v>-1.3130883889996297</v>
      </c>
      <c r="C248">
        <f t="shared" si="7"/>
        <v>-1.5490774738618565</v>
      </c>
      <c r="D248">
        <f>B248+C248+showsum</f>
        <v>-22.862165862861488</v>
      </c>
    </row>
    <row r="249" spans="1:4" ht="12.75">
      <c r="A249">
        <f t="shared" si="9"/>
        <v>1.8400000000000027</v>
      </c>
      <c r="B249">
        <f aca="true" t="shared" si="10" ref="B249:B312">2*SIN(2*3.14159*(A249/lambda1))</f>
        <v>-1.1060767615675937</v>
      </c>
      <c r="C249">
        <f aca="true" t="shared" si="11" ref="C249:C312">2*SIN(-phase+2*3.14159*(A249/(lambda1*prop_const)))</f>
        <v>-1.7002334106928627</v>
      </c>
      <c r="D249">
        <f>B249+C249+showsum</f>
        <v>-22.806310172260456</v>
      </c>
    </row>
    <row r="250" spans="1:4" ht="12.75">
      <c r="A250">
        <f t="shared" si="9"/>
        <v>1.8600000000000028</v>
      </c>
      <c r="B250">
        <f t="shared" si="10"/>
        <v>-0.8803352179934976</v>
      </c>
      <c r="C250">
        <f t="shared" si="11"/>
        <v>-1.8225981909688027</v>
      </c>
      <c r="D250">
        <f>B250+C250+showsum</f>
        <v>-22.702933408962302</v>
      </c>
    </row>
    <row r="251" spans="1:4" ht="12.75">
      <c r="A251">
        <f t="shared" si="9"/>
        <v>1.8800000000000028</v>
      </c>
      <c r="B251">
        <f t="shared" si="10"/>
        <v>-0.6396863864418854</v>
      </c>
      <c r="C251">
        <f t="shared" si="11"/>
        <v>-1.9140997323958053</v>
      </c>
      <c r="D251">
        <f>B251+C251+showsum</f>
        <v>-22.553786118837692</v>
      </c>
    </row>
    <row r="252" spans="1:4" ht="12.75">
      <c r="A252">
        <f t="shared" si="9"/>
        <v>1.9000000000000028</v>
      </c>
      <c r="B252">
        <f t="shared" si="10"/>
        <v>-0.3882053298661262</v>
      </c>
      <c r="C252">
        <f t="shared" si="11"/>
        <v>-1.973188579947467</v>
      </c>
      <c r="D252">
        <f>B252+C252+showsum</f>
        <v>-22.361393909813593</v>
      </c>
    </row>
    <row r="253" spans="1:4" ht="12.75">
      <c r="A253">
        <f t="shared" si="9"/>
        <v>1.9200000000000028</v>
      </c>
      <c r="B253">
        <f t="shared" si="10"/>
        <v>-0.13015054032088855</v>
      </c>
      <c r="C253">
        <f t="shared" si="11"/>
        <v>-1.9988641437931083</v>
      </c>
      <c r="D253">
        <f>B253+C253+showsum</f>
        <v>-22.129014684113997</v>
      </c>
    </row>
    <row r="254" spans="1:4" ht="12.75">
      <c r="A254">
        <f>A253+0.02</f>
        <v>1.9400000000000028</v>
      </c>
      <c r="B254">
        <f t="shared" si="10"/>
        <v>0.1301081728495012</v>
      </c>
      <c r="C254">
        <f t="shared" si="11"/>
        <v>-1.9906916429352097</v>
      </c>
      <c r="D254">
        <f>B254+C254+showsum</f>
        <v>-21.860583470085707</v>
      </c>
    </row>
    <row r="255" spans="1:4" ht="12.75">
      <c r="A255">
        <f aca="true" t="shared" si="12" ref="A255:A318">A254+0.02</f>
        <v>1.9600000000000029</v>
      </c>
      <c r="B255">
        <f t="shared" si="10"/>
        <v>0.38816367983064726</v>
      </c>
      <c r="C255">
        <f t="shared" si="11"/>
        <v>-1.9488094676384056</v>
      </c>
      <c r="D255">
        <f>B255+C255+showsum</f>
        <v>-21.560645787807758</v>
      </c>
    </row>
    <row r="256" spans="1:4" ht="12.75">
      <c r="A256">
        <f t="shared" si="12"/>
        <v>1.9800000000000029</v>
      </c>
      <c r="B256">
        <f t="shared" si="10"/>
        <v>0.6396461591294118</v>
      </c>
      <c r="C256">
        <f t="shared" si="11"/>
        <v>-1.8739268359772572</v>
      </c>
      <c r="D256">
        <f>B256+C256+showsum</f>
        <v>-21.234280676847845</v>
      </c>
    </row>
    <row r="257" spans="1:4" ht="12.75">
      <c r="A257">
        <f t="shared" si="12"/>
        <v>2.0000000000000027</v>
      </c>
      <c r="B257">
        <f t="shared" si="10"/>
        <v>0.8802970945992373</v>
      </c>
      <c r="C257">
        <f t="shared" si="11"/>
        <v>-1.7673117841859989</v>
      </c>
      <c r="D257">
        <f>B257+C257+showsum</f>
        <v>-20.88701468958676</v>
      </c>
    </row>
    <row r="258" spans="1:4" ht="12.75">
      <c r="A258">
        <f t="shared" si="12"/>
        <v>2.0200000000000027</v>
      </c>
      <c r="B258">
        <f t="shared" si="10"/>
        <v>1.106041387659747</v>
      </c>
      <c r="C258">
        <f t="shared" si="11"/>
        <v>-1.6307696941774545</v>
      </c>
      <c r="D258">
        <f>B258+C258+showsum</f>
        <v>-20.52472830651771</v>
      </c>
    </row>
    <row r="259" spans="1:4" ht="12.75">
      <c r="A259">
        <f t="shared" si="12"/>
        <v>2.0400000000000027</v>
      </c>
      <c r="B259">
        <f t="shared" si="10"/>
        <v>1.3130563635875487</v>
      </c>
      <c r="C259">
        <f t="shared" si="11"/>
        <v>-1.4666127218386158</v>
      </c>
      <c r="D259">
        <f>B259+C259+showsum</f>
        <v>-20.153556358251066</v>
      </c>
    </row>
    <row r="260" spans="1:4" ht="12.75">
      <c r="A260">
        <f t="shared" si="12"/>
        <v>2.0600000000000027</v>
      </c>
      <c r="B260">
        <f t="shared" si="10"/>
        <v>1.497836503349963</v>
      </c>
      <c r="C260">
        <f t="shared" si="11"/>
        <v>-1.2776206437933801</v>
      </c>
      <c r="D260">
        <f>B260+C260+showsum</f>
        <v>-19.779784140443418</v>
      </c>
    </row>
    <row r="261" spans="1:4" ht="12.75">
      <c r="A261">
        <f t="shared" si="12"/>
        <v>2.0800000000000027</v>
      </c>
      <c r="B261">
        <f t="shared" si="10"/>
        <v>1.6572528048354518</v>
      </c>
      <c r="C261">
        <f t="shared" si="11"/>
        <v>-1.0669937856396603</v>
      </c>
      <c r="D261">
        <f>B261+C261+showsum</f>
        <v>-19.40974098080421</v>
      </c>
    </row>
    <row r="262" spans="1:4" ht="12.75">
      <c r="A262">
        <f t="shared" si="12"/>
        <v>2.1000000000000028</v>
      </c>
      <c r="B262">
        <f t="shared" si="10"/>
        <v>1.7886057682784926</v>
      </c>
      <c r="C262">
        <f t="shared" si="11"/>
        <v>-0.8382988287575934</v>
      </c>
      <c r="D262">
        <f>B262+C262+showsum</f>
        <v>-19.0496930604791</v>
      </c>
    </row>
    <row r="263" spans="1:4" ht="12.75">
      <c r="A263">
        <f t="shared" si="12"/>
        <v>2.1200000000000028</v>
      </c>
      <c r="B263">
        <f t="shared" si="10"/>
        <v>1.889671108642291</v>
      </c>
      <c r="C263">
        <f t="shared" si="11"/>
        <v>-0.5954084133773632</v>
      </c>
      <c r="D263">
        <f>B263+C263+showsum</f>
        <v>-18.705737304735074</v>
      </c>
    </row>
    <row r="264" spans="1:4" ht="12.75">
      <c r="A264">
        <f t="shared" si="12"/>
        <v>2.140000000000003</v>
      </c>
      <c r="B264">
        <f t="shared" si="10"/>
        <v>1.958737420881869</v>
      </c>
      <c r="C264">
        <f t="shared" si="11"/>
        <v>-0.34243556064709274</v>
      </c>
      <c r="D264">
        <f>B264+C264+showsum</f>
        <v>-18.383698139765222</v>
      </c>
    </row>
    <row r="265" spans="1:4" ht="12.75">
      <c r="A265">
        <f t="shared" si="12"/>
        <v>2.160000000000003</v>
      </c>
      <c r="B265">
        <f t="shared" si="10"/>
        <v>1.9946351602771502</v>
      </c>
      <c r="C265">
        <f t="shared" si="11"/>
        <v>-0.08366402417457411</v>
      </c>
      <c r="D265">
        <f>B265+C265+showsum</f>
        <v>-18.089028863897425</v>
      </c>
    </row>
    <row r="266" spans="1:4" ht="12.75">
      <c r="A266">
        <f t="shared" si="12"/>
        <v>2.180000000000003</v>
      </c>
      <c r="B266">
        <f t="shared" si="10"/>
        <v>1.996756447093268</v>
      </c>
      <c r="C266">
        <f t="shared" si="11"/>
        <v>0.17652424955465756</v>
      </c>
      <c r="D266">
        <f>B266+C266+showsum</f>
        <v>-17.826719303352075</v>
      </c>
    </row>
    <row r="267" spans="1:4" ht="12.75">
      <c r="A267">
        <f t="shared" si="12"/>
        <v>2.200000000000003</v>
      </c>
      <c r="B267">
        <f t="shared" si="10"/>
        <v>1.9650653602029018</v>
      </c>
      <c r="C267">
        <f t="shared" si="11"/>
        <v>0.43372332352300325</v>
      </c>
      <c r="D267">
        <f>B267+C267+showsum</f>
        <v>-17.601211316274096</v>
      </c>
    </row>
    <row r="268" spans="1:4" ht="12.75">
      <c r="A268">
        <f t="shared" si="12"/>
        <v>2.220000000000003</v>
      </c>
      <c r="B268">
        <f t="shared" si="10"/>
        <v>1.900098545362053</v>
      </c>
      <c r="C268">
        <f t="shared" si="11"/>
        <v>0.6835778787737423</v>
      </c>
      <c r="D268">
        <f>B268+C268+showsum</f>
        <v>-17.416323575864205</v>
      </c>
    </row>
    <row r="269" spans="1:4" ht="12.75">
      <c r="A269">
        <f t="shared" si="12"/>
        <v>2.240000000000003</v>
      </c>
      <c r="B269">
        <f t="shared" si="10"/>
        <v>1.802956127838937</v>
      </c>
      <c r="C269">
        <f t="shared" si="11"/>
        <v>0.9218569658554765</v>
      </c>
      <c r="D269">
        <f>B269+C269+showsum</f>
        <v>-17.275186906305585</v>
      </c>
    </row>
    <row r="270" spans="1:4" ht="12.75">
      <c r="A270">
        <f t="shared" si="12"/>
        <v>2.260000000000003</v>
      </c>
      <c r="B270">
        <f t="shared" si="10"/>
        <v>1.675283083278342</v>
      </c>
      <c r="C270">
        <f t="shared" si="11"/>
        <v>1.1445256502369683</v>
      </c>
      <c r="D270">
        <f>B270+C270+showsum</f>
        <v>-17.18019126648469</v>
      </c>
    </row>
    <row r="271" spans="1:4" ht="12.75">
      <c r="A271">
        <f t="shared" si="12"/>
        <v>2.280000000000003</v>
      </c>
      <c r="B271">
        <f t="shared" si="10"/>
        <v>1.519241382260715</v>
      </c>
      <c r="C271">
        <f t="shared" si="11"/>
        <v>1.3478133384740332</v>
      </c>
      <c r="D271">
        <f>B271+C271+showsum</f>
        <v>-17.13294527926525</v>
      </c>
    </row>
    <row r="272" spans="1:4" ht="12.75">
      <c r="A272">
        <f t="shared" si="12"/>
        <v>2.300000000000003</v>
      </c>
      <c r="B272">
        <f t="shared" si="10"/>
        <v>1.3374733802502257</v>
      </c>
      <c r="C272">
        <f t="shared" si="11"/>
        <v>1.5282776281171415</v>
      </c>
      <c r="D272">
        <f>B272+C272+showsum</f>
        <v>-17.13424899163263</v>
      </c>
    </row>
    <row r="273" spans="1:4" ht="12.75">
      <c r="A273">
        <f t="shared" si="12"/>
        <v>2.320000000000003</v>
      </c>
      <c r="B273">
        <f t="shared" si="10"/>
        <v>1.1330570728736375</v>
      </c>
      <c r="C273">
        <f t="shared" si="11"/>
        <v>1.6828626001477385</v>
      </c>
      <c r="D273">
        <f>B273+C273+showsum</f>
        <v>-17.184080326978624</v>
      </c>
    </row>
    <row r="274" spans="1:4" ht="12.75">
      <c r="A274">
        <f t="shared" si="12"/>
        <v>2.340000000000003</v>
      </c>
      <c r="B274">
        <f t="shared" si="10"/>
        <v>0.9094539742213537</v>
      </c>
      <c r="C274">
        <f t="shared" si="11"/>
        <v>1.8089505668396555</v>
      </c>
      <c r="D274">
        <f>B274+C274+showsum</f>
        <v>-17.28159545893899</v>
      </c>
    </row>
    <row r="275" spans="1:4" ht="12.75">
      <c r="A275">
        <f t="shared" si="12"/>
        <v>2.360000000000003</v>
      </c>
      <c r="B275">
        <f t="shared" si="10"/>
        <v>0.670450500781256</v>
      </c>
      <c r="C275">
        <f t="shared" si="11"/>
        <v>1.9044063987654227</v>
      </c>
      <c r="D275">
        <f>B275+C275+showsum</f>
        <v>-17.425143100453322</v>
      </c>
    </row>
    <row r="276" spans="1:4" ht="12.75">
      <c r="A276">
        <f t="shared" si="12"/>
        <v>2.380000000000003</v>
      </c>
      <c r="B276">
        <f t="shared" si="10"/>
        <v>0.42009385358923884</v>
      </c>
      <c r="C276">
        <f t="shared" si="11"/>
        <v>1.9676136803295203</v>
      </c>
      <c r="D276">
        <f>B276+C276+showsum</f>
        <v>-17.61229246608124</v>
      </c>
    </row>
    <row r="277" spans="1:4" ht="12.75">
      <c r="A277">
        <f t="shared" si="12"/>
        <v>2.400000000000003</v>
      </c>
      <c r="B277">
        <f t="shared" si="10"/>
        <v>0.16262348434562093</v>
      </c>
      <c r="C277">
        <f t="shared" si="11"/>
        <v>1.9975020815834323</v>
      </c>
      <c r="D277">
        <f>B277+C277+showsum</f>
        <v>-17.839874434070946</v>
      </c>
    </row>
    <row r="278" spans="1:4" ht="12.75">
      <c r="A278">
        <f t="shared" si="12"/>
        <v>2.420000000000003</v>
      </c>
      <c r="B278">
        <f t="shared" si="10"/>
        <v>-0.09760069397378207</v>
      </c>
      <c r="C278">
        <f t="shared" si="11"/>
        <v>1.9935654828177873</v>
      </c>
      <c r="D278">
        <f>B278+C278+showsum</f>
        <v>-18.104035211155995</v>
      </c>
    </row>
    <row r="279" spans="1:4" ht="12.75">
      <c r="A279">
        <f t="shared" si="12"/>
        <v>2.440000000000003</v>
      </c>
      <c r="B279">
        <f t="shared" si="10"/>
        <v>-0.35617213635562406</v>
      </c>
      <c r="C279">
        <f t="shared" si="11"/>
        <v>1.9558705450160991</v>
      </c>
      <c r="D279">
        <f>B279+C279+showsum</f>
        <v>-18.400301591339524</v>
      </c>
    </row>
    <row r="280" spans="1:4" ht="12.75">
      <c r="A280">
        <f t="shared" si="12"/>
        <v>2.460000000000003</v>
      </c>
      <c r="B280">
        <f t="shared" si="10"/>
        <v>-0.6087122846375754</v>
      </c>
      <c r="C280">
        <f t="shared" si="11"/>
        <v>1.8850555810410317</v>
      </c>
      <c r="D280">
        <f>B280+C280+showsum</f>
        <v>-18.723656703596543</v>
      </c>
    </row>
    <row r="281" spans="1:4" ht="12.75">
      <c r="A281">
        <f t="shared" si="12"/>
        <v>2.480000000000003</v>
      </c>
      <c r="B281">
        <f t="shared" si="10"/>
        <v>-0.8509447124772722</v>
      </c>
      <c r="C281">
        <f t="shared" si="11"/>
        <v>1.782319746668158</v>
      </c>
      <c r="D281">
        <f>B281+C281+showsum</f>
        <v>-19.068624965809114</v>
      </c>
    </row>
    <row r="282" spans="1:4" ht="12.75">
      <c r="A282">
        <f t="shared" si="12"/>
        <v>2.500000000000003</v>
      </c>
      <c r="B282">
        <f t="shared" si="10"/>
        <v>-1.0787675408569495</v>
      </c>
      <c r="C282">
        <f t="shared" si="11"/>
        <v>1.6494027345024067</v>
      </c>
      <c r="D282">
        <f>B282+C282+showsum</f>
        <v>-19.429364806354542</v>
      </c>
    </row>
    <row r="283" spans="1:4" ht="12.75">
      <c r="A283">
        <f t="shared" si="12"/>
        <v>2.520000000000003</v>
      </c>
      <c r="B283">
        <f t="shared" si="10"/>
        <v>-1.2883228978647474</v>
      </c>
      <c r="C283">
        <f t="shared" si="11"/>
        <v>1.4885553146333672</v>
      </c>
      <c r="D283">
        <f>B283+C283+showsum</f>
        <v>-19.79976758323138</v>
      </c>
    </row>
    <row r="284" spans="1:4" ht="12.75">
      <c r="A284">
        <f t="shared" si="12"/>
        <v>2.540000000000003</v>
      </c>
      <c r="B284">
        <f t="shared" si="10"/>
        <v>-1.4760622465453275</v>
      </c>
      <c r="C284">
        <f t="shared" si="11"/>
        <v>1.3025012208835771</v>
      </c>
      <c r="D284">
        <f>B284+C284+showsum</f>
        <v>-20.17356102566175</v>
      </c>
    </row>
    <row r="285" spans="1:4" ht="12.75">
      <c r="A285">
        <f t="shared" si="12"/>
        <v>2.560000000000003</v>
      </c>
      <c r="B285">
        <f t="shared" si="10"/>
        <v>-1.6388064745806796</v>
      </c>
      <c r="C285">
        <f t="shared" si="11"/>
        <v>1.0943910280548195</v>
      </c>
      <c r="D285">
        <f>B285+C285+showsum</f>
        <v>-20.54441544652586</v>
      </c>
    </row>
    <row r="286" spans="1:4" ht="12.75">
      <c r="A286">
        <f t="shared" si="12"/>
        <v>2.580000000000003</v>
      </c>
      <c r="B286">
        <f t="shared" si="10"/>
        <v>-1.7737997282637092</v>
      </c>
      <c r="C286">
        <f t="shared" si="11"/>
        <v>0.8677488011988311</v>
      </c>
      <c r="D286">
        <f>B286+C286+showsum</f>
        <v>-20.90605092706488</v>
      </c>
    </row>
    <row r="287" spans="1:4" ht="12.75">
      <c r="A287">
        <f t="shared" si="12"/>
        <v>2.600000000000003</v>
      </c>
      <c r="B287">
        <f t="shared" si="10"/>
        <v>-1.878756079158806</v>
      </c>
      <c r="C287">
        <f t="shared" si="11"/>
        <v>0.6264124203351329</v>
      </c>
      <c r="D287">
        <f>B287+C287+showsum</f>
        <v>-21.252343658823673</v>
      </c>
    </row>
    <row r="288" spans="1:4" ht="12.75">
      <c r="A288">
        <f t="shared" si="12"/>
        <v>2.620000000000003</v>
      </c>
      <c r="B288">
        <f t="shared" si="10"/>
        <v>-1.9518982332126604</v>
      </c>
      <c r="C288">
        <f t="shared" si="11"/>
        <v>0.3744685911361172</v>
      </c>
      <c r="D288">
        <f>B288+C288+showsum</f>
        <v>-21.57742964207654</v>
      </c>
    </row>
    <row r="289" spans="1:4" ht="12.75">
      <c r="A289">
        <f t="shared" si="12"/>
        <v>2.6400000000000032</v>
      </c>
      <c r="B289">
        <f t="shared" si="10"/>
        <v>-1.9919876268287133</v>
      </c>
      <c r="C289">
        <f t="shared" si="11"/>
        <v>0.11618364208581422</v>
      </c>
      <c r="D289">
        <f>B289+C289+showsum</f>
        <v>-21.875803984742898</v>
      </c>
    </row>
    <row r="290" spans="1:4" ht="12.75">
      <c r="A290">
        <f t="shared" si="12"/>
        <v>2.6600000000000033</v>
      </c>
      <c r="B290">
        <f t="shared" si="10"/>
        <v>-1.998345400268918</v>
      </c>
      <c r="C290">
        <f t="shared" si="11"/>
        <v>-0.1440687200310601</v>
      </c>
      <c r="D290">
        <f>B290+C290+showsum</f>
        <v>-22.14241412029998</v>
      </c>
    </row>
    <row r="291" spans="1:4" ht="12.75">
      <c r="A291">
        <f t="shared" si="12"/>
        <v>2.6800000000000033</v>
      </c>
      <c r="B291">
        <f t="shared" si="10"/>
        <v>-1.9708638932265736</v>
      </c>
      <c r="C291">
        <f t="shared" si="11"/>
        <v>-0.40188147294663085</v>
      </c>
      <c r="D291">
        <f>B291+C291+showsum</f>
        <v>-22.372745366173206</v>
      </c>
    </row>
    <row r="292" spans="1:4" ht="12.75">
      <c r="A292">
        <f t="shared" si="12"/>
        <v>2.7000000000000033</v>
      </c>
      <c r="B292">
        <f t="shared" si="10"/>
        <v>-1.9100084679082174</v>
      </c>
      <c r="C292">
        <f t="shared" si="11"/>
        <v>-0.6528889058799947</v>
      </c>
      <c r="D292">
        <f>B292+C292+showsum</f>
        <v>-22.56289737378821</v>
      </c>
    </row>
    <row r="293" spans="1:4" ht="12.75">
      <c r="A293">
        <f t="shared" si="12"/>
        <v>2.7200000000000033</v>
      </c>
      <c r="B293">
        <f t="shared" si="10"/>
        <v>-1.8168096287531463</v>
      </c>
      <c r="C293">
        <f t="shared" si="11"/>
        <v>-0.8928405469532406</v>
      </c>
      <c r="D293">
        <f>B293+C293+showsum</f>
        <v>-22.709650175706386</v>
      </c>
    </row>
    <row r="294" spans="1:4" ht="12.75">
      <c r="A294">
        <f t="shared" si="12"/>
        <v>2.7400000000000033</v>
      </c>
      <c r="B294">
        <f t="shared" si="10"/>
        <v>-1.692845572232498</v>
      </c>
      <c r="C294">
        <f t="shared" si="11"/>
        <v>-1.1176731391921468</v>
      </c>
      <c r="D294">
        <f>B294+C294+showsum</f>
        <v>-22.810518711424645</v>
      </c>
    </row>
    <row r="295" spans="1:4" ht="12.75">
      <c r="A295">
        <f t="shared" si="12"/>
        <v>2.7600000000000033</v>
      </c>
      <c r="B295">
        <f t="shared" si="10"/>
        <v>-1.5402154622234534</v>
      </c>
      <c r="C295">
        <f t="shared" si="11"/>
        <v>-1.3235794462954273</v>
      </c>
      <c r="D295">
        <f>B295+C295+showsum</f>
        <v>-22.86379490851888</v>
      </c>
    </row>
    <row r="296" spans="1:4" ht="12.75">
      <c r="A296">
        <f t="shared" si="12"/>
        <v>2.7800000000000034</v>
      </c>
      <c r="B296">
        <f t="shared" si="10"/>
        <v>-1.3615038835039746</v>
      </c>
      <c r="C296">
        <f t="shared" si="11"/>
        <v>-1.507072723039653</v>
      </c>
      <c r="D296">
        <f>B296+C296+showsum</f>
        <v>-22.868576606543627</v>
      </c>
    </row>
    <row r="297" spans="1:4" ht="12.75">
      <c r="A297">
        <f t="shared" si="12"/>
        <v>2.8000000000000034</v>
      </c>
      <c r="B297">
        <f t="shared" si="10"/>
        <v>-1.1597370753002634</v>
      </c>
      <c r="C297">
        <f t="shared" si="11"/>
        <v>-1.6650457586005056</v>
      </c>
      <c r="D297">
        <f>B297+C297+showsum</f>
        <v>-22.82478283390077</v>
      </c>
    </row>
    <row r="298" spans="1:4" ht="12.75">
      <c r="A298">
        <f t="shared" si="12"/>
        <v>2.8200000000000034</v>
      </c>
      <c r="B298">
        <f t="shared" si="10"/>
        <v>-0.938331686012508</v>
      </c>
      <c r="C298">
        <f t="shared" si="11"/>
        <v>-1.794823492971699</v>
      </c>
      <c r="D298">
        <f>B298+C298+showsum</f>
        <v>-22.733155178984205</v>
      </c>
    </row>
    <row r="299" spans="1:4" ht="12.75">
      <c r="A299">
        <f t="shared" si="12"/>
        <v>2.8400000000000034</v>
      </c>
      <c r="B299">
        <f t="shared" si="10"/>
        <v>-0.7010369168886303</v>
      </c>
      <c r="C299">
        <f t="shared" si="11"/>
        <v>-1.8942083154933365</v>
      </c>
      <c r="D299">
        <f>B299+C299+showsum</f>
        <v>-22.595245232381966</v>
      </c>
    </row>
    <row r="300" spans="1:4" ht="12.75">
      <c r="A300">
        <f t="shared" si="12"/>
        <v>2.8600000000000034</v>
      </c>
      <c r="B300">
        <f t="shared" si="10"/>
        <v>-0.4518710343646318</v>
      </c>
      <c r="C300">
        <f t="shared" si="11"/>
        <v>-1.9615172784204646</v>
      </c>
      <c r="D300">
        <f>B300+C300+showsum</f>
        <v>-22.413388312785095</v>
      </c>
    </row>
    <row r="301" spans="1:4" ht="12.75">
      <c r="A301">
        <f t="shared" si="12"/>
        <v>2.8800000000000034</v>
      </c>
      <c r="B301">
        <f t="shared" si="10"/>
        <v>-0.19505332614935875</v>
      </c>
      <c r="C301">
        <f t="shared" si="11"/>
        <v>-1.9956105953702254</v>
      </c>
      <c r="D301">
        <f>B301+C301+showsum</f>
        <v>-22.190663921519583</v>
      </c>
    </row>
    <row r="302" spans="1:4" ht="12.75">
      <c r="A302">
        <f t="shared" si="12"/>
        <v>2.9000000000000035</v>
      </c>
      <c r="B302">
        <f t="shared" si="10"/>
        <v>0.06506734671442087</v>
      </c>
      <c r="C302">
        <f t="shared" si="11"/>
        <v>-1.9959109420648984</v>
      </c>
      <c r="D302">
        <f>B302+C302+showsum</f>
        <v>-21.930843595350478</v>
      </c>
    </row>
    <row r="303" spans="1:4" ht="12.75">
      <c r="A303">
        <f t="shared" si="12"/>
        <v>2.9200000000000035</v>
      </c>
      <c r="B303">
        <f t="shared" si="10"/>
        <v>0.32408619193849414</v>
      </c>
      <c r="C303">
        <f t="shared" si="11"/>
        <v>-1.9624132325388435</v>
      </c>
      <c r="D303">
        <f>B303+C303+showsum</f>
        <v>-21.63832704060035</v>
      </c>
    </row>
    <row r="304" spans="1:4" ht="12.75">
      <c r="A304">
        <f t="shared" si="12"/>
        <v>2.9400000000000035</v>
      </c>
      <c r="B304">
        <f t="shared" si="10"/>
        <v>0.5776170751976009</v>
      </c>
      <c r="C304">
        <f t="shared" si="11"/>
        <v>-1.89568470526246</v>
      </c>
      <c r="D304">
        <f>B304+C304+showsum</f>
        <v>-21.31806763006486</v>
      </c>
    </row>
    <row r="305" spans="1:4" ht="12.75">
      <c r="A305">
        <f t="shared" si="12"/>
        <v>2.9600000000000035</v>
      </c>
      <c r="B305">
        <f t="shared" si="10"/>
        <v>0.8213667933906098</v>
      </c>
      <c r="C305">
        <f t="shared" si="11"/>
        <v>-1.7968553177247693</v>
      </c>
      <c r="D305">
        <f>B305+C305+showsum</f>
        <v>-20.97548852433416</v>
      </c>
    </row>
    <row r="306" spans="1:4" ht="12.75">
      <c r="A306">
        <f t="shared" si="12"/>
        <v>2.9800000000000035</v>
      </c>
      <c r="B306">
        <f t="shared" si="10"/>
        <v>1.0512077742367834</v>
      </c>
      <c r="C306">
        <f t="shared" si="11"/>
        <v>-1.6675986121294162</v>
      </c>
      <c r="D306">
        <f>B306+C306+showsum</f>
        <v>-20.616390837892634</v>
      </c>
    </row>
    <row r="307" spans="1:4" ht="12.75">
      <c r="A307">
        <f t="shared" si="12"/>
        <v>3.0000000000000036</v>
      </c>
      <c r="B307">
        <f t="shared" si="10"/>
        <v>1.2632479711378695</v>
      </c>
      <c r="C307">
        <f t="shared" si="11"/>
        <v>-1.510103376217655</v>
      </c>
      <c r="D307">
        <f>B307+C307+showsum</f>
        <v>-20.246855405079785</v>
      </c>
    </row>
    <row r="308" spans="1:4" ht="12.75">
      <c r="A308">
        <f t="shared" si="12"/>
        <v>3.0200000000000036</v>
      </c>
      <c r="B308">
        <f t="shared" si="10"/>
        <v>1.4538967697308445</v>
      </c>
      <c r="C308">
        <f t="shared" si="11"/>
        <v>-1.3270365791040086</v>
      </c>
      <c r="D308">
        <f>B308+C308+showsum</f>
        <v>-19.873139809373164</v>
      </c>
    </row>
    <row r="309" spans="1:4" ht="12.75">
      <c r="A309">
        <f t="shared" si="12"/>
        <v>3.0400000000000036</v>
      </c>
      <c r="B309">
        <f t="shared" si="10"/>
        <v>1.619925790092798</v>
      </c>
      <c r="C309">
        <f t="shared" si="11"/>
        <v>-1.1214982097562287</v>
      </c>
      <c r="D309">
        <f>B309+C309+showsum</f>
        <v>-19.501572419663432</v>
      </c>
    </row>
    <row r="310" spans="1:4" ht="12.75">
      <c r="A310">
        <f t="shared" si="12"/>
        <v>3.0600000000000036</v>
      </c>
      <c r="B310">
        <f t="shared" si="10"/>
        <v>1.7585235549948663</v>
      </c>
      <c r="C310">
        <f t="shared" si="11"/>
        <v>-0.8969687828687918</v>
      </c>
      <c r="D310">
        <f>B310+C310+showsum</f>
        <v>-19.138445227873927</v>
      </c>
    </row>
    <row r="311" spans="1:4" ht="12.75">
      <c r="A311">
        <f t="shared" si="12"/>
        <v>3.0800000000000036</v>
      </c>
      <c r="B311">
        <f t="shared" si="10"/>
        <v>1.8673430984720372</v>
      </c>
      <c r="C311">
        <f t="shared" si="11"/>
        <v>-0.65725040104718</v>
      </c>
      <c r="D311">
        <f>B311+C311+showsum</f>
        <v>-18.78990730257514</v>
      </c>
    </row>
    <row r="312" spans="1:4" ht="12.75">
      <c r="A312">
        <f t="shared" si="12"/>
        <v>3.1000000000000036</v>
      </c>
      <c r="B312">
        <f t="shared" si="10"/>
        <v>1.9445417085220598</v>
      </c>
      <c r="C312">
        <f t="shared" si="11"/>
        <v>-0.40640237133522017</v>
      </c>
      <c r="D312">
        <f>B312+C312+showsum</f>
        <v>-18.46186066281316</v>
      </c>
    </row>
    <row r="313" spans="1:4" ht="12.75">
      <c r="A313">
        <f t="shared" si="12"/>
        <v>3.1200000000000037</v>
      </c>
      <c r="B313">
        <f aca="true" t="shared" si="13" ref="B313:B376">2*SIN(2*3.14159*(A313/lambda1))</f>
        <v>1.988812130944541</v>
      </c>
      <c r="C313">
        <f aca="true" t="shared" si="14" ref="C313:C357">2*SIN(-phase+2*3.14159*(A313/(lambda1*prop_const)))</f>
        <v>-0.1486724663325581</v>
      </c>
      <c r="D313">
        <f>B313+C313+showsum</f>
        <v>-18.159860335388018</v>
      </c>
    </row>
    <row r="314" spans="1:4" ht="12.75">
      <c r="A314">
        <f t="shared" si="12"/>
        <v>3.1400000000000037</v>
      </c>
      <c r="B314">
        <f t="shared" si="13"/>
        <v>1.9994047059252975</v>
      </c>
      <c r="C314">
        <f t="shared" si="14"/>
        <v>0.11157500609742092</v>
      </c>
      <c r="D314">
        <f>B314+C314+showsum</f>
        <v>-17.88902028797728</v>
      </c>
    </row>
    <row r="315" spans="1:4" ht="12.75">
      <c r="A315">
        <f t="shared" si="12"/>
        <v>3.1600000000000037</v>
      </c>
      <c r="B315">
        <f t="shared" si="13"/>
        <v>1.9761400625128627</v>
      </c>
      <c r="C315">
        <f t="shared" si="14"/>
        <v>0.3699331064870857</v>
      </c>
      <c r="D315">
        <f>B315+C315+showsum</f>
        <v>-17.653926831000053</v>
      </c>
    </row>
    <row r="316" spans="1:4" ht="12.75">
      <c r="A316">
        <f t="shared" si="12"/>
        <v>3.1800000000000037</v>
      </c>
      <c r="B316">
        <f t="shared" si="13"/>
        <v>1.9194121560232977</v>
      </c>
      <c r="C316">
        <f t="shared" si="14"/>
        <v>0.6220268893325831</v>
      </c>
      <c r="D316">
        <f>B316+C316+showsum</f>
        <v>-17.45856095464412</v>
      </c>
    </row>
    <row r="317" spans="1:4" ht="12.75">
      <c r="A317">
        <f t="shared" si="12"/>
        <v>3.2000000000000037</v>
      </c>
      <c r="B317">
        <f t="shared" si="13"/>
        <v>1.8301815969389665</v>
      </c>
      <c r="C317">
        <f t="shared" si="14"/>
        <v>0.8635874868874062</v>
      </c>
      <c r="D317">
        <f>B317+C317+showsum</f>
        <v>-17.30623091617363</v>
      </c>
    </row>
    <row r="318" spans="1:4" ht="12.75">
      <c r="A318">
        <f t="shared" si="12"/>
        <v>3.2200000000000037</v>
      </c>
      <c r="B318">
        <f t="shared" si="13"/>
        <v>1.7099593842673841</v>
      </c>
      <c r="C318">
        <f t="shared" si="14"/>
        <v>1.0905243966722962</v>
      </c>
      <c r="D318">
        <f>B318+C318+showsum</f>
        <v>-17.19951621906032</v>
      </c>
    </row>
    <row r="319" spans="1:4" ht="12.75">
      <c r="A319">
        <f aca="true" t="shared" si="15" ref="A319:A348">A318+0.02</f>
        <v>3.2400000000000038</v>
      </c>
      <c r="B319">
        <f t="shared" si="13"/>
        <v>1.5607813188136945</v>
      </c>
      <c r="C319">
        <f t="shared" si="14"/>
        <v>1.2989947486103348</v>
      </c>
      <c r="D319">
        <f>B319+C319+showsum</f>
        <v>-17.14022393257597</v>
      </c>
    </row>
    <row r="320" spans="1:4" ht="12.75">
      <c r="A320">
        <f t="shared" si="15"/>
        <v>3.260000000000004</v>
      </c>
      <c r="B320">
        <f t="shared" si="13"/>
        <v>1.385173529643494</v>
      </c>
      <c r="C320">
        <f t="shared" si="14"/>
        <v>1.4854683788416772</v>
      </c>
      <c r="D320">
        <f>B320+C320+showsum</f>
        <v>-17.129358091514828</v>
      </c>
    </row>
    <row r="321" spans="1:4" ht="12.75">
      <c r="A321">
        <f t="shared" si="15"/>
        <v>3.280000000000004</v>
      </c>
      <c r="B321">
        <f t="shared" si="13"/>
        <v>1.1861096974987955</v>
      </c>
      <c r="C321">
        <f t="shared" si="14"/>
        <v>1.6467876082808315</v>
      </c>
      <c r="D321">
        <f>B321+C321+showsum</f>
        <v>-17.16710269422037</v>
      </c>
    </row>
    <row r="322" spans="1:4" ht="12.75">
      <c r="A322">
        <f t="shared" si="15"/>
        <v>3.300000000000004</v>
      </c>
      <c r="B322">
        <f t="shared" si="13"/>
        <v>0.96696069953074</v>
      </c>
      <c r="C322">
        <f t="shared" si="14"/>
        <v>1.7802207136473938</v>
      </c>
      <c r="D322">
        <f>B322+C322+showsum</f>
        <v>-17.252818586821867</v>
      </c>
    </row>
    <row r="323" spans="1:4" ht="12.75">
      <c r="A323">
        <f t="shared" si="15"/>
        <v>3.320000000000004</v>
      </c>
      <c r="B323">
        <f t="shared" si="13"/>
        <v>0.7314375280476324</v>
      </c>
      <c r="C323">
        <f t="shared" si="14"/>
        <v>1.8835081855104303</v>
      </c>
      <c r="D323">
        <f>B323+C323+showsum</f>
        <v>-17.385054286441935</v>
      </c>
    </row>
    <row r="324" spans="1:4" ht="12.75">
      <c r="A324">
        <f t="shared" si="15"/>
        <v>3.340000000000004</v>
      </c>
      <c r="B324">
        <f t="shared" si="13"/>
        <v>0.48352844987204396</v>
      </c>
      <c r="C324">
        <f t="shared" si="14"/>
        <v>1.9549009900291319</v>
      </c>
      <c r="D324">
        <f>B324+C324+showsum</f>
        <v>-17.561570560098826</v>
      </c>
    </row>
    <row r="325" spans="1:4" ht="12.75">
      <c r="A325">
        <f t="shared" si="15"/>
        <v>3.360000000000004</v>
      </c>
      <c r="B325">
        <f t="shared" si="13"/>
        <v>0.22743147042858836</v>
      </c>
      <c r="C325">
        <f t="shared" si="14"/>
        <v>1.9931901864787238</v>
      </c>
      <c r="D325">
        <f>B325+C325+showsum</f>
        <v>-17.779378343092688</v>
      </c>
    </row>
    <row r="326" spans="1:4" ht="12.75">
      <c r="A326">
        <f t="shared" si="15"/>
        <v>3.380000000000004</v>
      </c>
      <c r="B326">
        <f t="shared" si="13"/>
        <v>-0.032516753808362706</v>
      </c>
      <c r="C326">
        <f t="shared" si="14"/>
        <v>1.9977273990289162</v>
      </c>
      <c r="D326">
        <f>B326+C326+showsum</f>
        <v>-18.034789354779445</v>
      </c>
    </row>
    <row r="327" spans="1:4" ht="12.75">
      <c r="A327">
        <f t="shared" si="15"/>
        <v>3.400000000000004</v>
      </c>
      <c r="B327">
        <f t="shared" si="13"/>
        <v>-0.2919143507351696</v>
      </c>
      <c r="C327">
        <f t="shared" si="14"/>
        <v>1.9684357961129157</v>
      </c>
      <c r="D327">
        <f>B327+C327+showsum</f>
        <v>-18.323478554622255</v>
      </c>
    </row>
    <row r="328" spans="1:4" ht="12.75">
      <c r="A328">
        <f t="shared" si="15"/>
        <v>3.420000000000004</v>
      </c>
      <c r="B328">
        <f t="shared" si="13"/>
        <v>-0.5463687723780175</v>
      </c>
      <c r="C328">
        <f t="shared" si="14"/>
        <v>1.90581139146625</v>
      </c>
      <c r="D328">
        <f>B328+C328+showsum</f>
        <v>-18.64055738091177</v>
      </c>
    </row>
    <row r="329" spans="1:4" ht="12.75">
      <c r="A329">
        <f t="shared" si="15"/>
        <v>3.440000000000004</v>
      </c>
      <c r="B329">
        <f t="shared" si="13"/>
        <v>-0.7915711767605339</v>
      </c>
      <c r="C329">
        <f t="shared" si="14"/>
        <v>1.8109146448040403</v>
      </c>
      <c r="D329">
        <f>B329+C329+showsum</f>
        <v>-18.980656531956495</v>
      </c>
    </row>
    <row r="330" spans="1:4" ht="12.75">
      <c r="A330">
        <f t="shared" si="15"/>
        <v>3.460000000000004</v>
      </c>
      <c r="B330">
        <f t="shared" si="13"/>
        <v>-1.0233693923232854</v>
      </c>
      <c r="C330">
        <f t="shared" si="14"/>
        <v>1.6853525043679485</v>
      </c>
      <c r="D330">
        <f>B330+C330+showsum</f>
        <v>-19.338016887955337</v>
      </c>
    </row>
    <row r="331" spans="1:4" ht="12.75">
      <c r="A331">
        <f t="shared" si="15"/>
        <v>3.480000000000004</v>
      </c>
      <c r="B331">
        <f t="shared" si="13"/>
        <v>-1.2378382293414614</v>
      </c>
      <c r="C331">
        <f t="shared" si="14"/>
        <v>1.5312511954279506</v>
      </c>
      <c r="D331">
        <f>B331+C331+showsum</f>
        <v>-19.70658703391351</v>
      </c>
    </row>
    <row r="332" spans="1:4" ht="12.75">
      <c r="A332">
        <f t="shared" si="15"/>
        <v>3.500000000000004</v>
      </c>
      <c r="B332">
        <f t="shared" si="13"/>
        <v>-1.4313459477116441</v>
      </c>
      <c r="C332">
        <f t="shared" si="14"/>
        <v>1.3512202155289919</v>
      </c>
      <c r="D332">
        <f>B332+C332+showsum</f>
        <v>-20.08012573218265</v>
      </c>
    </row>
    <row r="333" spans="1:4" ht="12.75">
      <c r="A333">
        <f t="shared" si="15"/>
        <v>3.520000000000004</v>
      </c>
      <c r="B333">
        <f t="shared" si="13"/>
        <v>-1.6006157555656242</v>
      </c>
      <c r="C333">
        <f t="shared" si="14"/>
        <v>1.1483081461743205</v>
      </c>
      <c r="D333">
        <f>B333+C333+showsum</f>
        <v>-20.452307609391305</v>
      </c>
    </row>
    <row r="334" spans="1:4" ht="12.75">
      <c r="A334">
        <f t="shared" si="15"/>
        <v>3.540000000000004</v>
      </c>
      <c r="B334">
        <f t="shared" si="13"/>
        <v>-1.7427812973152155</v>
      </c>
      <c r="C334">
        <f t="shared" si="14"/>
        <v>0.9259510292149867</v>
      </c>
      <c r="D334">
        <f>B334+C334+showsum</f>
        <v>-20.81683026810023</v>
      </c>
    </row>
    <row r="335" spans="1:4" ht="12.75">
      <c r="A335">
        <f t="shared" si="15"/>
        <v>3.560000000000004</v>
      </c>
      <c r="B335">
        <f t="shared" si="13"/>
        <v>-1.8554351915129612</v>
      </c>
      <c r="C335">
        <f t="shared" si="14"/>
        <v>0.6879141821216667</v>
      </c>
      <c r="D335">
        <f>B335+C335+showsum</f>
        <v>-21.167521009391294</v>
      </c>
    </row>
    <row r="336" spans="1:4" ht="12.75">
      <c r="A336">
        <f t="shared" si="15"/>
        <v>3.580000000000004</v>
      </c>
      <c r="B336">
        <f t="shared" si="13"/>
        <v>-1.9366697966056583</v>
      </c>
      <c r="C336">
        <f t="shared" si="14"/>
        <v>0.4382284374185446</v>
      </c>
      <c r="D336">
        <f>B336+C336+showsum</f>
        <v>-21.498441359187115</v>
      </c>
    </row>
    <row r="337" spans="1:4" ht="12.75">
      <c r="A337">
        <f t="shared" si="15"/>
        <v>3.600000000000004</v>
      </c>
      <c r="B337">
        <f t="shared" si="13"/>
        <v>-1.9851095142676822</v>
      </c>
      <c r="C337">
        <f t="shared" si="14"/>
        <v>0.18112188597839607</v>
      </c>
      <c r="D337">
        <f>B337+C337+showsum</f>
        <v>-21.803987628289285</v>
      </c>
    </row>
    <row r="338" spans="1:4" ht="12.75">
      <c r="A338">
        <f t="shared" si="15"/>
        <v>3.620000000000004</v>
      </c>
      <c r="B338">
        <f t="shared" si="13"/>
        <v>-1.9999340833008263</v>
      </c>
      <c r="C338">
        <f t="shared" si="14"/>
        <v>-0.07905171998613064</v>
      </c>
      <c r="D338">
        <f>B338+C338+showsum</f>
        <v>-22.078985803286958</v>
      </c>
    </row>
    <row r="339" spans="1:4" ht="12.75">
      <c r="A339">
        <f t="shared" si="15"/>
        <v>3.640000000000004</v>
      </c>
      <c r="B339">
        <f t="shared" si="13"/>
        <v>-1.9808924696498758</v>
      </c>
      <c r="C339">
        <f t="shared" si="14"/>
        <v>-0.33788669183621517</v>
      </c>
      <c r="D339">
        <f>B339+C339+showsum</f>
        <v>-22.31877916148609</v>
      </c>
    </row>
    <row r="340" spans="1:4" ht="12.75">
      <c r="A340">
        <f t="shared" si="15"/>
        <v>3.660000000000004</v>
      </c>
      <c r="B340">
        <f t="shared" si="13"/>
        <v>-1.9283071173253064</v>
      </c>
      <c r="C340">
        <f t="shared" si="14"/>
        <v>-0.5910000088938692</v>
      </c>
      <c r="D340">
        <f>B340+C340+showsum</f>
        <v>-22.519307126219175</v>
      </c>
    </row>
    <row r="341" spans="1:4" ht="12.75">
      <c r="A341">
        <f t="shared" si="15"/>
        <v>3.680000000000004</v>
      </c>
      <c r="B341">
        <f t="shared" si="13"/>
        <v>-1.8430684882494393</v>
      </c>
      <c r="C341">
        <f t="shared" si="14"/>
        <v>-0.8341055389776315</v>
      </c>
      <c r="D341">
        <f>B341+C341+showsum</f>
        <v>-22.67717402722707</v>
      </c>
    </row>
    <row r="342" spans="1:4" ht="12.75">
      <c r="A342">
        <f t="shared" si="15"/>
        <v>3.700000000000004</v>
      </c>
      <c r="B342">
        <f t="shared" si="13"/>
        <v>-1.7266199834864036</v>
      </c>
      <c r="C342">
        <f t="shared" si="14"/>
        <v>-1.0630866182623915</v>
      </c>
      <c r="D342">
        <f>B342+C342+showsum</f>
        <v>-22.789706601748794</v>
      </c>
    </row>
    <row r="343" spans="1:4" ht="12.75">
      <c r="A343">
        <f t="shared" si="15"/>
        <v>3.720000000000004</v>
      </c>
      <c r="B343">
        <f t="shared" si="13"/>
        <v>-1.5809335011945012</v>
      </c>
      <c r="C343">
        <f t="shared" si="14"/>
        <v>-1.2740657614215087</v>
      </c>
      <c r="D343">
        <f>B343+C343+showsum</f>
        <v>-22.854999262616012</v>
      </c>
    </row>
    <row r="344" spans="1:4" ht="12.75">
      <c r="A344">
        <f t="shared" si="15"/>
        <v>3.740000000000004</v>
      </c>
      <c r="B344">
        <f t="shared" si="13"/>
        <v>-1.4084760451940592</v>
      </c>
      <c r="C344">
        <f t="shared" si="14"/>
        <v>-1.4634703216040525</v>
      </c>
      <c r="D344">
        <f>B344+C344+showsum</f>
        <v>-22.871946366798113</v>
      </c>
    </row>
    <row r="345" spans="1:4" ht="12.75">
      <c r="A345">
        <f t="shared" si="15"/>
        <v>3.7600000000000042</v>
      </c>
      <c r="B345">
        <f t="shared" si="13"/>
        <v>-1.2121679495895485</v>
      </c>
      <c r="C345">
        <f t="shared" si="14"/>
        <v>-1.6280929883841895</v>
      </c>
      <c r="D345">
        <f>B345+C345+showsum</f>
        <v>-22.84026093797374</v>
      </c>
    </row>
    <row r="346" spans="1:4" ht="12.75">
      <c r="A346">
        <f t="shared" si="15"/>
        <v>3.7800000000000042</v>
      </c>
      <c r="B346">
        <f t="shared" si="13"/>
        <v>-0.9953334268555697</v>
      </c>
      <c r="C346">
        <f t="shared" si="14"/>
        <v>-1.7651460992316126</v>
      </c>
      <c r="D346">
        <f>B346+C346+showsum</f>
        <v>-22.76047952608718</v>
      </c>
    </row>
    <row r="347" spans="1:4" ht="12.75">
      <c r="A347">
        <f t="shared" si="15"/>
        <v>3.8000000000000043</v>
      </c>
      <c r="B347">
        <f t="shared" si="13"/>
        <v>-0.7616442767881593</v>
      </c>
      <c r="C347">
        <f t="shared" si="14"/>
        <v>-1.8723088448115779</v>
      </c>
      <c r="D347">
        <f>B347+C347+showsum</f>
        <v>-22.63395312159974</v>
      </c>
    </row>
    <row r="348" spans="1:4" ht="12.75">
      <c r="A348">
        <f t="shared" si="15"/>
        <v>3.8200000000000043</v>
      </c>
      <c r="B348">
        <f t="shared" si="13"/>
        <v>-0.5150577095341569</v>
      </c>
      <c r="C348">
        <f t="shared" si="14"/>
        <v>-1.9477665687566426</v>
      </c>
      <c r="D348">
        <f>B348+C348+showsum</f>
        <v>-22.4628242782908</v>
      </c>
    </row>
    <row r="349" spans="1:4" ht="12.75">
      <c r="A349">
        <f>A348+0.02</f>
        <v>3.8400000000000043</v>
      </c>
      <c r="B349">
        <f t="shared" si="13"/>
        <v>-0.2597493355818398</v>
      </c>
      <c r="C349">
        <f t="shared" si="14"/>
        <v>-1.990241496421434</v>
      </c>
      <c r="D349">
        <f>B349+C349+showsum</f>
        <v>-22.249990832003274</v>
      </c>
    </row>
    <row r="350" spans="1:4" ht="12.75">
      <c r="A350">
        <f aca="true" t="shared" si="16" ref="A350:A357">A349+0.02</f>
        <v>3.8600000000000043</v>
      </c>
      <c r="B350">
        <f t="shared" si="13"/>
        <v>-4.245743663366192E-05</v>
      </c>
      <c r="C350">
        <f t="shared" si="14"/>
        <v>-1.9990143722705846</v>
      </c>
      <c r="D350">
        <f>B350+C350+showsum</f>
        <v>-21.999056829707218</v>
      </c>
    </row>
    <row r="351" spans="1:4" ht="12.75">
      <c r="A351">
        <f t="shared" si="16"/>
        <v>3.8800000000000043</v>
      </c>
      <c r="B351">
        <f t="shared" si="13"/>
        <v>0.2596651396679138</v>
      </c>
      <c r="C351">
        <f t="shared" si="14"/>
        <v>-1.9739366394998206</v>
      </c>
      <c r="D351">
        <f>B351+C351+showsum</f>
        <v>-21.714271499831906</v>
      </c>
    </row>
    <row r="352" spans="1:4" ht="12.75">
      <c r="A352">
        <f t="shared" si="16"/>
        <v>3.9000000000000044</v>
      </c>
      <c r="B352">
        <f t="shared" si="13"/>
        <v>0.5149756583236775</v>
      </c>
      <c r="C352">
        <f t="shared" si="14"/>
        <v>-1.9154329556448109</v>
      </c>
      <c r="D352">
        <f>B352+C352+showsum</f>
        <v>-21.400457297321132</v>
      </c>
    </row>
    <row r="353" spans="1:4" ht="12.75">
      <c r="A353">
        <f t="shared" si="16"/>
        <v>3.9200000000000044</v>
      </c>
      <c r="B353">
        <f t="shared" si="13"/>
        <v>0.7615657597075414</v>
      </c>
      <c r="C353">
        <f t="shared" si="14"/>
        <v>-1.8244940015793312</v>
      </c>
      <c r="D353">
        <f>B353+C353+showsum</f>
        <v>-21.06292824187179</v>
      </c>
    </row>
    <row r="354" spans="1:4" ht="12.75">
      <c r="A354">
        <f t="shared" si="16"/>
        <v>3.9400000000000044</v>
      </c>
      <c r="B354">
        <f t="shared" si="13"/>
        <v>0.9952597734855456</v>
      </c>
      <c r="C354">
        <f t="shared" si="14"/>
        <v>-1.702659705672614</v>
      </c>
      <c r="D354">
        <f>B354+C354+showsum</f>
        <v>-20.70739993218707</v>
      </c>
    </row>
    <row r="355" spans="1:4" ht="12.75">
      <c r="A355">
        <f t="shared" si="16"/>
        <v>3.9600000000000044</v>
      </c>
      <c r="B355">
        <f t="shared" si="13"/>
        <v>1.212100407150467</v>
      </c>
      <c r="C355">
        <f t="shared" si="14"/>
        <v>-1.5519931671821858</v>
      </c>
      <c r="D355">
        <f>B355+C355+showsum</f>
        <v>-20.33989276003172</v>
      </c>
    </row>
    <row r="356" spans="1:4" ht="12.75">
      <c r="A356">
        <f t="shared" si="16"/>
        <v>3.9800000000000044</v>
      </c>
      <c r="B356">
        <f t="shared" si="13"/>
        <v>1.4084157574259115</v>
      </c>
      <c r="C356">
        <f t="shared" si="14"/>
        <v>-1.3750457204542672</v>
      </c>
      <c r="D356">
        <f>B356+C356+showsum</f>
        <v>-19.966629963028357</v>
      </c>
    </row>
    <row r="357" spans="1:4" ht="12.75">
      <c r="A357">
        <f t="shared" si="16"/>
        <v>4.000000000000004</v>
      </c>
      <c r="B357">
        <f t="shared" si="13"/>
        <v>1.5808814889892089</v>
      </c>
      <c r="C357">
        <f t="shared" si="14"/>
        <v>-1.174813731522329</v>
      </c>
      <c r="D357">
        <f>B357+C357+showsum</f>
        <v>-19.59393224253312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Clay and Diana King</dc:creator>
  <cp:keywords/>
  <dc:description/>
  <cp:lastModifiedBy>Administrator</cp:lastModifiedBy>
  <dcterms:created xsi:type="dcterms:W3CDTF">2003-02-21T04:31:40Z</dcterms:created>
  <dcterms:modified xsi:type="dcterms:W3CDTF">2006-05-16T17:57:00Z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st" linkTarget="prop_const">
    <vt:r8>1</vt:r8>
  </property>
</Properties>
</file>