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mmatch">'Sheet1'!$D$9</definedName>
    <definedName name="amp">'Sheet1'!$G$6</definedName>
    <definedName name="center">'Sheet1'!$G$9</definedName>
    <definedName name="cmatch">'Sheet1'!$D$12</definedName>
    <definedName name="deltat">'Sheet1'!$D$26</definedName>
    <definedName name="dt">'Sheet1'!$D$6</definedName>
    <definedName name="f">'Sheet1'!$G$7</definedName>
    <definedName name="fmatch">'Sheet1'!$D$10</definedName>
    <definedName name="phi">'Sheet1'!$G$8</definedName>
    <definedName name="phmatch">'Sheet1'!$D$11</definedName>
    <definedName name="pi">'Sheet1'!$G$11</definedName>
    <definedName name="t">'Sheet1'!$D$7</definedName>
    <definedName name="tmax">'Sheet1'!$D$8</definedName>
  </definedNames>
  <calcPr fullCalcOnLoad="1"/>
</workbook>
</file>

<file path=xl/sharedStrings.xml><?xml version="1.0" encoding="utf-8"?>
<sst xmlns="http://schemas.openxmlformats.org/spreadsheetml/2006/main" count="27" uniqueCount="26">
  <si>
    <t>x</t>
  </si>
  <si>
    <t>y</t>
  </si>
  <si>
    <t>sample</t>
  </si>
  <si>
    <t>match</t>
  </si>
  <si>
    <t>dt=</t>
  </si>
  <si>
    <t>t=</t>
  </si>
  <si>
    <t>tmax=</t>
  </si>
  <si>
    <t>ammatch=</t>
  </si>
  <si>
    <t>amp=</t>
  </si>
  <si>
    <t>f=</t>
  </si>
  <si>
    <t>phi=</t>
  </si>
  <si>
    <t>phmatch=</t>
  </si>
  <si>
    <t>fmatch=</t>
  </si>
  <si>
    <t>pi=</t>
  </si>
  <si>
    <t>center=</t>
  </si>
  <si>
    <t>cmatch=</t>
  </si>
  <si>
    <t>tau=</t>
  </si>
  <si>
    <t>phase:</t>
  </si>
  <si>
    <t>time</t>
  </si>
  <si>
    <t>deltat=</t>
  </si>
  <si>
    <t>nophase</t>
  </si>
  <si>
    <t>variable phase</t>
  </si>
  <si>
    <t>tholder</t>
  </si>
  <si>
    <t>pi</t>
  </si>
  <si>
    <t>position</t>
  </si>
  <si>
    <r>
      <t xml:space="preserve">(this phase is a fraction of pi </t>
    </r>
    <r>
      <rPr>
        <b/>
        <i/>
        <sz val="10"/>
        <rFont val="Arial"/>
        <family val="2"/>
      </rPr>
      <t>subtracted</t>
    </r>
    <r>
      <rPr>
        <sz val="10"/>
        <rFont val="Arial"/>
        <family val="2"/>
      </rPr>
      <t xml:space="preserve"> from the argument of a sine function)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</si>
</sst>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Arial"/>
      <family val="0"/>
    </font>
    <font>
      <sz val="7.3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175"/>
          <c:w val="0.449"/>
          <c:h val="0.71375"/>
        </c:manualLayout>
      </c:layout>
      <c:scatterChart>
        <c:scatterStyle val="lineMarker"/>
        <c:varyColors val="0"/>
        <c:ser>
          <c:idx val="2"/>
          <c:order val="0"/>
          <c:tx>
            <c:v>Phase =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Sheet1!$D$15</c:f>
              <c:numCache/>
            </c:numRef>
          </c:xVal>
          <c:yVal>
            <c:numRef>
              <c:f>Sheet1!$E$15</c:f>
              <c:numCache/>
            </c:numRef>
          </c:yVal>
          <c:smooth val="0"/>
        </c:ser>
        <c:ser>
          <c:idx val="3"/>
          <c:order val="1"/>
          <c:tx>
            <c:v>Variable Phase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Sheet1!$D$16</c:f>
              <c:numCache/>
            </c:numRef>
          </c:xVal>
          <c:yVal>
            <c:numRef>
              <c:f>Sheet1!$E$16</c:f>
              <c:numCache/>
            </c:numRef>
          </c:yVal>
          <c:smooth val="0"/>
        </c:ser>
        <c:axId val="19097568"/>
        <c:axId val="46941793"/>
      </c:scatterChart>
      <c:valAx>
        <c:axId val="19097568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00"/>
            </a:solidFill>
          </a:ln>
        </c:spPr>
        <c:crossAx val="46941793"/>
        <c:crosses val="autoZero"/>
        <c:crossBetween val="midCat"/>
        <c:dispUnits/>
        <c:majorUnit val="1"/>
      </c:valAx>
      <c:valAx>
        <c:axId val="46941793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756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396"/>
          <c:w val="0.44"/>
          <c:h val="0.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 Graphs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"/>
          <c:w val="0.637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Phase = 0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Sheet1!$D$29:$D$229</c:f>
              <c:numCache/>
            </c:numRef>
          </c:xVal>
          <c:yVal>
            <c:numRef>
              <c:f>Sheet1!$E$29:$E$229</c:f>
              <c:numCache/>
            </c:numRef>
          </c:yVal>
          <c:smooth val="0"/>
        </c:ser>
        <c:ser>
          <c:idx val="1"/>
          <c:order val="1"/>
          <c:tx>
            <c:v>Variable Phase</c:v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Sheet1!$D$29:$D$229</c:f>
              <c:numCache/>
            </c:numRef>
          </c:xVal>
          <c:yVal>
            <c:numRef>
              <c:f>Sheet1!$F$29:$F$229</c:f>
              <c:numCache/>
            </c:numRef>
          </c:yVal>
          <c:smooth val="0"/>
        </c:ser>
        <c:ser>
          <c:idx val="3"/>
          <c:order val="2"/>
          <c:tx>
            <c:v>Oscillator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Sheet1!$H$29</c:f>
              <c:numCache/>
            </c:numRef>
          </c:xVal>
          <c:yVal>
            <c:numRef>
              <c:f>Sheet1!$I$29</c:f>
              <c:numCache/>
            </c:numRef>
          </c:yVal>
          <c:smooth val="0"/>
        </c:ser>
        <c:ser>
          <c:idx val="2"/>
          <c:order val="3"/>
          <c:tx>
            <c:v>Oscillator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Sheet1!$H$30</c:f>
              <c:numCache/>
            </c:numRef>
          </c:xVal>
          <c:yVal>
            <c:numRef>
              <c:f>Sheet1!$I$30</c:f>
              <c:numCache/>
            </c:numRef>
          </c:yVal>
          <c:smooth val="0"/>
        </c:ser>
        <c:axId val="6263534"/>
        <c:axId val="14317079"/>
      </c:scatterChart>
      <c:valAx>
        <c:axId val="62635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7079"/>
        <c:crosses val="autoZero"/>
        <c:crossBetween val="midCat"/>
        <c:dispUnits/>
      </c:valAx>
      <c:valAx>
        <c:axId val="14317079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3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372"/>
          <c:w val="0.26425"/>
          <c:h val="0.3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19</xdr:row>
      <xdr:rowOff>57150</xdr:rowOff>
    </xdr:from>
    <xdr:to>
      <xdr:col>3</xdr:col>
      <xdr:colOff>342900</xdr:colOff>
      <xdr:row>21</xdr:row>
      <xdr:rowOff>47625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19</xdr:row>
      <xdr:rowOff>57150</xdr:rowOff>
    </xdr:from>
    <xdr:to>
      <xdr:col>7</xdr:col>
      <xdr:colOff>190500</xdr:colOff>
      <xdr:row>21</xdr:row>
      <xdr:rowOff>47625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</xdr:row>
      <xdr:rowOff>28575</xdr:rowOff>
    </xdr:from>
    <xdr:to>
      <xdr:col>4</xdr:col>
      <xdr:colOff>0</xdr:colOff>
      <xdr:row>18</xdr:row>
      <xdr:rowOff>66675</xdr:rowOff>
    </xdr:to>
    <xdr:graphicFrame>
      <xdr:nvGraphicFramePr>
        <xdr:cNvPr id="3" name="Chart 3"/>
        <xdr:cNvGraphicFramePr/>
      </xdr:nvGraphicFramePr>
      <xdr:xfrm>
        <a:off x="209550" y="514350"/>
        <a:ext cx="22288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257175</xdr:colOff>
      <xdr:row>1</xdr:row>
      <xdr:rowOff>0</xdr:rowOff>
    </xdr:from>
    <xdr:to>
      <xdr:col>8</xdr:col>
      <xdr:colOff>542925</xdr:colOff>
      <xdr:row>1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16192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19</xdr:row>
      <xdr:rowOff>57150</xdr:rowOff>
    </xdr:from>
    <xdr:to>
      <xdr:col>5</xdr:col>
      <xdr:colOff>0</xdr:colOff>
      <xdr:row>21</xdr:row>
      <xdr:rowOff>47625</xdr:rowOff>
    </xdr:to>
    <xdr:pic>
      <xdr:nvPicPr>
        <xdr:cNvPr id="5" name="Contin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</xdr:row>
      <xdr:rowOff>28575</xdr:rowOff>
    </xdr:from>
    <xdr:to>
      <xdr:col>10</xdr:col>
      <xdr:colOff>276225</xdr:colOff>
      <xdr:row>18</xdr:row>
      <xdr:rowOff>66675</xdr:rowOff>
    </xdr:to>
    <xdr:graphicFrame>
      <xdr:nvGraphicFramePr>
        <xdr:cNvPr id="6" name="Chart 12"/>
        <xdr:cNvGraphicFramePr/>
      </xdr:nvGraphicFramePr>
      <xdr:xfrm>
        <a:off x="2457450" y="514350"/>
        <a:ext cx="4448175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2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5" max="5" width="13.140625" style="0" bestFit="1" customWidth="1"/>
    <col min="9" max="9" width="13.140625" style="0" bestFit="1" customWidth="1"/>
  </cols>
  <sheetData>
    <row r="1" spans="2:3" ht="12.75">
      <c r="B1" s="2"/>
      <c r="C1" s="1"/>
    </row>
    <row r="2" spans="2:5" ht="12.75">
      <c r="B2" s="2" t="s">
        <v>17</v>
      </c>
      <c r="C2" s="1">
        <f>(E2-40)/20</f>
        <v>0</v>
      </c>
      <c r="D2" t="s">
        <v>23</v>
      </c>
      <c r="E2">
        <v>40</v>
      </c>
    </row>
    <row r="3" ht="12.75">
      <c r="C3" t="s">
        <v>25</v>
      </c>
    </row>
    <row r="6" spans="3:7" ht="12.75">
      <c r="C6" t="s">
        <v>4</v>
      </c>
      <c r="D6" s="3">
        <v>0.005</v>
      </c>
      <c r="F6" t="s">
        <v>8</v>
      </c>
      <c r="G6">
        <v>2</v>
      </c>
    </row>
    <row r="7" spans="3:7" ht="12.75">
      <c r="C7" t="s">
        <v>5</v>
      </c>
      <c r="D7" s="1">
        <v>0</v>
      </c>
      <c r="F7" t="s">
        <v>9</v>
      </c>
      <c r="G7">
        <v>2</v>
      </c>
    </row>
    <row r="8" spans="3:7" ht="12.75">
      <c r="C8" t="s">
        <v>6</v>
      </c>
      <c r="D8" s="1">
        <v>1</v>
      </c>
      <c r="F8" t="s">
        <v>10</v>
      </c>
      <c r="G8">
        <v>0</v>
      </c>
    </row>
    <row r="9" spans="3:7" ht="12.75">
      <c r="C9" t="s">
        <v>7</v>
      </c>
      <c r="D9" s="1">
        <f>amp</f>
        <v>2</v>
      </c>
      <c r="F9" t="s">
        <v>14</v>
      </c>
      <c r="G9">
        <v>4</v>
      </c>
    </row>
    <row r="10" spans="3:7" ht="12.75">
      <c r="C10" t="s">
        <v>12</v>
      </c>
      <c r="D10" s="1">
        <f>f</f>
        <v>2</v>
      </c>
      <c r="F10" t="s">
        <v>16</v>
      </c>
      <c r="G10">
        <v>1.25</v>
      </c>
    </row>
    <row r="11" spans="3:7" ht="12.75">
      <c r="C11" t="s">
        <v>11</v>
      </c>
      <c r="D11" s="1">
        <f>C2*pi</f>
        <v>0</v>
      </c>
      <c r="F11" t="s">
        <v>13</v>
      </c>
      <c r="G11">
        <v>3.14159</v>
      </c>
    </row>
    <row r="12" spans="3:4" ht="12.75">
      <c r="C12" t="s">
        <v>15</v>
      </c>
      <c r="D12" s="1">
        <f>center</f>
        <v>4</v>
      </c>
    </row>
    <row r="14" spans="4:5" ht="12.75">
      <c r="D14" t="s">
        <v>0</v>
      </c>
      <c r="E14" t="s">
        <v>1</v>
      </c>
    </row>
    <row r="15" spans="3:5" ht="12.75">
      <c r="C15" t="s">
        <v>2</v>
      </c>
      <c r="D15">
        <v>0.8</v>
      </c>
      <c r="E15">
        <f>amp*SIN(2*pi*f*t-phi)</f>
        <v>0</v>
      </c>
    </row>
    <row r="16" spans="3:5" ht="12.75">
      <c r="C16" t="s">
        <v>3</v>
      </c>
      <c r="D16">
        <v>2.2</v>
      </c>
      <c r="E16">
        <f>ammatch*SIN(2*pi*fmatch*t-phmatch)</f>
        <v>0</v>
      </c>
    </row>
    <row r="23" ht="12.75">
      <c r="C23" s="2"/>
    </row>
    <row r="26" spans="3:4" ht="12.75">
      <c r="C26" t="s">
        <v>19</v>
      </c>
      <c r="D26">
        <f>dt</f>
        <v>0.005</v>
      </c>
    </row>
    <row r="27" spans="3:6" ht="12.75">
      <c r="C27" t="s">
        <v>18</v>
      </c>
      <c r="D27" t="s">
        <v>22</v>
      </c>
      <c r="E27" t="s">
        <v>20</v>
      </c>
      <c r="F27" t="s">
        <v>21</v>
      </c>
    </row>
    <row r="28" spans="5:9" ht="12.75">
      <c r="E28">
        <f>amp*SIN(2*pi*f*C28)</f>
        <v>0</v>
      </c>
      <c r="F28">
        <f>amp*SIN(2*pi*f*0-phmatch)</f>
        <v>0</v>
      </c>
      <c r="H28" t="s">
        <v>18</v>
      </c>
      <c r="I28" t="s">
        <v>24</v>
      </c>
    </row>
    <row r="29" spans="3:9" ht="12.75">
      <c r="C29">
        <v>0</v>
      </c>
      <c r="D29">
        <f aca="true" t="shared" si="0" ref="D29:D92">MIN(t,C29)</f>
        <v>0</v>
      </c>
      <c r="E29">
        <f aca="true" t="shared" si="1" ref="E29:E92">amp*SIN(2*pi*f*D29)</f>
        <v>0</v>
      </c>
      <c r="F29">
        <f aca="true" t="shared" si="2" ref="F29:F92">amp*SIN(2*pi*f*D29-phmatch)</f>
        <v>0</v>
      </c>
      <c r="H29">
        <f>t</f>
        <v>0</v>
      </c>
      <c r="I29">
        <f>amp*SIN(2*pi*f*H29)</f>
        <v>0</v>
      </c>
    </row>
    <row r="30" spans="3:9" ht="12.75">
      <c r="C30">
        <f aca="true" t="shared" si="3" ref="C30:C73">C29+deltat</f>
        <v>0.005</v>
      </c>
      <c r="D30">
        <f t="shared" si="0"/>
        <v>0</v>
      </c>
      <c r="E30">
        <f t="shared" si="1"/>
        <v>0</v>
      </c>
      <c r="F30">
        <f t="shared" si="2"/>
        <v>0</v>
      </c>
      <c r="H30">
        <f>t</f>
        <v>0</v>
      </c>
      <c r="I30">
        <f>amp*SIN(2*pi*f*H30-phmatch)</f>
        <v>0</v>
      </c>
    </row>
    <row r="31" spans="3:6" ht="12.75">
      <c r="C31">
        <f t="shared" si="3"/>
        <v>0.01</v>
      </c>
      <c r="D31">
        <f t="shared" si="0"/>
        <v>0</v>
      </c>
      <c r="E31">
        <f t="shared" si="1"/>
        <v>0</v>
      </c>
      <c r="F31">
        <f t="shared" si="2"/>
        <v>0</v>
      </c>
    </row>
    <row r="32" spans="3:6" ht="12.75">
      <c r="C32">
        <f t="shared" si="3"/>
        <v>0.015</v>
      </c>
      <c r="D32">
        <f t="shared" si="0"/>
        <v>0</v>
      </c>
      <c r="E32">
        <f t="shared" si="1"/>
        <v>0</v>
      </c>
      <c r="F32">
        <f t="shared" si="2"/>
        <v>0</v>
      </c>
    </row>
    <row r="33" spans="3:6" ht="12.75">
      <c r="C33">
        <f t="shared" si="3"/>
        <v>0.02</v>
      </c>
      <c r="D33">
        <f t="shared" si="0"/>
        <v>0</v>
      </c>
      <c r="E33">
        <f t="shared" si="1"/>
        <v>0</v>
      </c>
      <c r="F33">
        <f t="shared" si="2"/>
        <v>0</v>
      </c>
    </row>
    <row r="34" spans="3:6" ht="12.75">
      <c r="C34">
        <f t="shared" si="3"/>
        <v>0.025</v>
      </c>
      <c r="D34">
        <f t="shared" si="0"/>
        <v>0</v>
      </c>
      <c r="E34">
        <f t="shared" si="1"/>
        <v>0</v>
      </c>
      <c r="F34">
        <f t="shared" si="2"/>
        <v>0</v>
      </c>
    </row>
    <row r="35" spans="3:6" ht="12.75">
      <c r="C35">
        <f t="shared" si="3"/>
        <v>0.030000000000000002</v>
      </c>
      <c r="D35">
        <f t="shared" si="0"/>
        <v>0</v>
      </c>
      <c r="E35">
        <f t="shared" si="1"/>
        <v>0</v>
      </c>
      <c r="F35">
        <f t="shared" si="2"/>
        <v>0</v>
      </c>
    </row>
    <row r="36" spans="3:6" ht="12.75">
      <c r="C36">
        <f t="shared" si="3"/>
        <v>0.035</v>
      </c>
      <c r="D36">
        <f t="shared" si="0"/>
        <v>0</v>
      </c>
      <c r="E36">
        <f t="shared" si="1"/>
        <v>0</v>
      </c>
      <c r="F36">
        <f t="shared" si="2"/>
        <v>0</v>
      </c>
    </row>
    <row r="37" spans="3:6" ht="12.75">
      <c r="C37">
        <f t="shared" si="3"/>
        <v>0.04</v>
      </c>
      <c r="D37">
        <f t="shared" si="0"/>
        <v>0</v>
      </c>
      <c r="E37">
        <f t="shared" si="1"/>
        <v>0</v>
      </c>
      <c r="F37">
        <f t="shared" si="2"/>
        <v>0</v>
      </c>
    </row>
    <row r="38" spans="3:6" ht="12.75">
      <c r="C38">
        <f t="shared" si="3"/>
        <v>0.045</v>
      </c>
      <c r="D38">
        <f t="shared" si="0"/>
        <v>0</v>
      </c>
      <c r="E38">
        <f t="shared" si="1"/>
        <v>0</v>
      </c>
      <c r="F38">
        <f t="shared" si="2"/>
        <v>0</v>
      </c>
    </row>
    <row r="39" spans="3:6" ht="12.75">
      <c r="C39">
        <f t="shared" si="3"/>
        <v>0.049999999999999996</v>
      </c>
      <c r="D39">
        <f t="shared" si="0"/>
        <v>0</v>
      </c>
      <c r="E39">
        <f t="shared" si="1"/>
        <v>0</v>
      </c>
      <c r="F39">
        <f t="shared" si="2"/>
        <v>0</v>
      </c>
    </row>
    <row r="40" spans="3:6" ht="12.75">
      <c r="C40">
        <f t="shared" si="3"/>
        <v>0.05499999999999999</v>
      </c>
      <c r="D40">
        <f t="shared" si="0"/>
        <v>0</v>
      </c>
      <c r="E40">
        <f t="shared" si="1"/>
        <v>0</v>
      </c>
      <c r="F40">
        <f t="shared" si="2"/>
        <v>0</v>
      </c>
    </row>
    <row r="41" spans="3:6" ht="12.75">
      <c r="C41">
        <f t="shared" si="3"/>
        <v>0.05999999999999999</v>
      </c>
      <c r="D41">
        <f t="shared" si="0"/>
        <v>0</v>
      </c>
      <c r="E41">
        <f t="shared" si="1"/>
        <v>0</v>
      </c>
      <c r="F41">
        <f t="shared" si="2"/>
        <v>0</v>
      </c>
    </row>
    <row r="42" spans="3:6" ht="12.75">
      <c r="C42">
        <f t="shared" si="3"/>
        <v>0.06499999999999999</v>
      </c>
      <c r="D42">
        <f t="shared" si="0"/>
        <v>0</v>
      </c>
      <c r="E42">
        <f t="shared" si="1"/>
        <v>0</v>
      </c>
      <c r="F42">
        <f t="shared" si="2"/>
        <v>0</v>
      </c>
    </row>
    <row r="43" spans="3:6" ht="12.75">
      <c r="C43">
        <f t="shared" si="3"/>
        <v>0.06999999999999999</v>
      </c>
      <c r="D43">
        <f t="shared" si="0"/>
        <v>0</v>
      </c>
      <c r="E43">
        <f t="shared" si="1"/>
        <v>0</v>
      </c>
      <c r="F43">
        <f t="shared" si="2"/>
        <v>0</v>
      </c>
    </row>
    <row r="44" spans="3:6" ht="12.75">
      <c r="C44">
        <f t="shared" si="3"/>
        <v>0.075</v>
      </c>
      <c r="D44">
        <f t="shared" si="0"/>
        <v>0</v>
      </c>
      <c r="E44">
        <f t="shared" si="1"/>
        <v>0</v>
      </c>
      <c r="F44">
        <f t="shared" si="2"/>
        <v>0</v>
      </c>
    </row>
    <row r="45" spans="3:6" ht="12.75">
      <c r="C45">
        <f t="shared" si="3"/>
        <v>0.08</v>
      </c>
      <c r="D45">
        <f t="shared" si="0"/>
        <v>0</v>
      </c>
      <c r="E45">
        <f t="shared" si="1"/>
        <v>0</v>
      </c>
      <c r="F45">
        <f t="shared" si="2"/>
        <v>0</v>
      </c>
    </row>
    <row r="46" spans="3:6" ht="12.75">
      <c r="C46">
        <f t="shared" si="3"/>
        <v>0.085</v>
      </c>
      <c r="D46">
        <f t="shared" si="0"/>
        <v>0</v>
      </c>
      <c r="E46">
        <f t="shared" si="1"/>
        <v>0</v>
      </c>
      <c r="F46">
        <f t="shared" si="2"/>
        <v>0</v>
      </c>
    </row>
    <row r="47" spans="3:6" ht="12.75">
      <c r="C47">
        <f t="shared" si="3"/>
        <v>0.09000000000000001</v>
      </c>
      <c r="D47">
        <f t="shared" si="0"/>
        <v>0</v>
      </c>
      <c r="E47">
        <f t="shared" si="1"/>
        <v>0</v>
      </c>
      <c r="F47">
        <f t="shared" si="2"/>
        <v>0</v>
      </c>
    </row>
    <row r="48" spans="3:6" ht="12.75">
      <c r="C48">
        <f t="shared" si="3"/>
        <v>0.09500000000000001</v>
      </c>
      <c r="D48">
        <f t="shared" si="0"/>
        <v>0</v>
      </c>
      <c r="E48">
        <f t="shared" si="1"/>
        <v>0</v>
      </c>
      <c r="F48">
        <f t="shared" si="2"/>
        <v>0</v>
      </c>
    </row>
    <row r="49" spans="3:6" ht="12.75">
      <c r="C49">
        <f t="shared" si="3"/>
        <v>0.10000000000000002</v>
      </c>
      <c r="D49">
        <f t="shared" si="0"/>
        <v>0</v>
      </c>
      <c r="E49">
        <f t="shared" si="1"/>
        <v>0</v>
      </c>
      <c r="F49">
        <f t="shared" si="2"/>
        <v>0</v>
      </c>
    </row>
    <row r="50" spans="3:6" ht="12.75">
      <c r="C50">
        <f t="shared" si="3"/>
        <v>0.10500000000000002</v>
      </c>
      <c r="D50">
        <f t="shared" si="0"/>
        <v>0</v>
      </c>
      <c r="E50">
        <f t="shared" si="1"/>
        <v>0</v>
      </c>
      <c r="F50">
        <f t="shared" si="2"/>
        <v>0</v>
      </c>
    </row>
    <row r="51" spans="3:6" ht="12.75">
      <c r="C51">
        <f t="shared" si="3"/>
        <v>0.11000000000000003</v>
      </c>
      <c r="D51">
        <f t="shared" si="0"/>
        <v>0</v>
      </c>
      <c r="E51">
        <f t="shared" si="1"/>
        <v>0</v>
      </c>
      <c r="F51">
        <f t="shared" si="2"/>
        <v>0</v>
      </c>
    </row>
    <row r="52" spans="3:6" ht="12.75">
      <c r="C52">
        <f t="shared" si="3"/>
        <v>0.11500000000000003</v>
      </c>
      <c r="D52">
        <f t="shared" si="0"/>
        <v>0</v>
      </c>
      <c r="E52">
        <f t="shared" si="1"/>
        <v>0</v>
      </c>
      <c r="F52">
        <f t="shared" si="2"/>
        <v>0</v>
      </c>
    </row>
    <row r="53" spans="3:6" ht="12.75">
      <c r="C53">
        <f t="shared" si="3"/>
        <v>0.12000000000000004</v>
      </c>
      <c r="D53">
        <f t="shared" si="0"/>
        <v>0</v>
      </c>
      <c r="E53">
        <f t="shared" si="1"/>
        <v>0</v>
      </c>
      <c r="F53">
        <f t="shared" si="2"/>
        <v>0</v>
      </c>
    </row>
    <row r="54" spans="3:6" ht="12.75">
      <c r="C54">
        <f t="shared" si="3"/>
        <v>0.12500000000000003</v>
      </c>
      <c r="D54">
        <f t="shared" si="0"/>
        <v>0</v>
      </c>
      <c r="E54">
        <f t="shared" si="1"/>
        <v>0</v>
      </c>
      <c r="F54">
        <f t="shared" si="2"/>
        <v>0</v>
      </c>
    </row>
    <row r="55" spans="3:6" ht="12.75">
      <c r="C55">
        <f t="shared" si="3"/>
        <v>0.13000000000000003</v>
      </c>
      <c r="D55">
        <f t="shared" si="0"/>
        <v>0</v>
      </c>
      <c r="E55">
        <f t="shared" si="1"/>
        <v>0</v>
      </c>
      <c r="F55">
        <f t="shared" si="2"/>
        <v>0</v>
      </c>
    </row>
    <row r="56" spans="3:6" ht="12.75">
      <c r="C56">
        <f t="shared" si="3"/>
        <v>0.13500000000000004</v>
      </c>
      <c r="D56">
        <f t="shared" si="0"/>
        <v>0</v>
      </c>
      <c r="E56">
        <f t="shared" si="1"/>
        <v>0</v>
      </c>
      <c r="F56">
        <f t="shared" si="2"/>
        <v>0</v>
      </c>
    </row>
    <row r="57" spans="3:6" ht="12.75">
      <c r="C57">
        <f t="shared" si="3"/>
        <v>0.14000000000000004</v>
      </c>
      <c r="D57">
        <f t="shared" si="0"/>
        <v>0</v>
      </c>
      <c r="E57">
        <f t="shared" si="1"/>
        <v>0</v>
      </c>
      <c r="F57">
        <f t="shared" si="2"/>
        <v>0</v>
      </c>
    </row>
    <row r="58" spans="3:6" ht="12.75">
      <c r="C58">
        <f t="shared" si="3"/>
        <v>0.14500000000000005</v>
      </c>
      <c r="D58">
        <f t="shared" si="0"/>
        <v>0</v>
      </c>
      <c r="E58">
        <f t="shared" si="1"/>
        <v>0</v>
      </c>
      <c r="F58">
        <f t="shared" si="2"/>
        <v>0</v>
      </c>
    </row>
    <row r="59" spans="3:6" ht="12.75">
      <c r="C59">
        <f t="shared" si="3"/>
        <v>0.15000000000000005</v>
      </c>
      <c r="D59">
        <f t="shared" si="0"/>
        <v>0</v>
      </c>
      <c r="E59">
        <f t="shared" si="1"/>
        <v>0</v>
      </c>
      <c r="F59">
        <f t="shared" si="2"/>
        <v>0</v>
      </c>
    </row>
    <row r="60" spans="3:6" ht="12.75">
      <c r="C60">
        <f t="shared" si="3"/>
        <v>0.15500000000000005</v>
      </c>
      <c r="D60">
        <f t="shared" si="0"/>
        <v>0</v>
      </c>
      <c r="E60">
        <f t="shared" si="1"/>
        <v>0</v>
      </c>
      <c r="F60">
        <f t="shared" si="2"/>
        <v>0</v>
      </c>
    </row>
    <row r="61" spans="3:6" ht="12.75">
      <c r="C61">
        <f t="shared" si="3"/>
        <v>0.16000000000000006</v>
      </c>
      <c r="D61">
        <f t="shared" si="0"/>
        <v>0</v>
      </c>
      <c r="E61">
        <f t="shared" si="1"/>
        <v>0</v>
      </c>
      <c r="F61">
        <f t="shared" si="2"/>
        <v>0</v>
      </c>
    </row>
    <row r="62" spans="3:6" ht="12.75">
      <c r="C62">
        <f t="shared" si="3"/>
        <v>0.16500000000000006</v>
      </c>
      <c r="D62">
        <f t="shared" si="0"/>
        <v>0</v>
      </c>
      <c r="E62">
        <f t="shared" si="1"/>
        <v>0</v>
      </c>
      <c r="F62">
        <f t="shared" si="2"/>
        <v>0</v>
      </c>
    </row>
    <row r="63" spans="3:6" ht="12.75">
      <c r="C63">
        <f t="shared" si="3"/>
        <v>0.17000000000000007</v>
      </c>
      <c r="D63">
        <f t="shared" si="0"/>
        <v>0</v>
      </c>
      <c r="E63">
        <f t="shared" si="1"/>
        <v>0</v>
      </c>
      <c r="F63">
        <f t="shared" si="2"/>
        <v>0</v>
      </c>
    </row>
    <row r="64" spans="3:6" ht="12.75">
      <c r="C64">
        <f t="shared" si="3"/>
        <v>0.17500000000000007</v>
      </c>
      <c r="D64">
        <f t="shared" si="0"/>
        <v>0</v>
      </c>
      <c r="E64">
        <f t="shared" si="1"/>
        <v>0</v>
      </c>
      <c r="F64">
        <f t="shared" si="2"/>
        <v>0</v>
      </c>
    </row>
    <row r="65" spans="3:6" ht="12.75">
      <c r="C65">
        <f t="shared" si="3"/>
        <v>0.18000000000000008</v>
      </c>
      <c r="D65">
        <f t="shared" si="0"/>
        <v>0</v>
      </c>
      <c r="E65">
        <f t="shared" si="1"/>
        <v>0</v>
      </c>
      <c r="F65">
        <f t="shared" si="2"/>
        <v>0</v>
      </c>
    </row>
    <row r="66" spans="3:6" ht="12.75">
      <c r="C66">
        <f t="shared" si="3"/>
        <v>0.18500000000000008</v>
      </c>
      <c r="D66">
        <f t="shared" si="0"/>
        <v>0</v>
      </c>
      <c r="E66">
        <f t="shared" si="1"/>
        <v>0</v>
      </c>
      <c r="F66">
        <f t="shared" si="2"/>
        <v>0</v>
      </c>
    </row>
    <row r="67" spans="3:6" ht="12.75">
      <c r="C67">
        <f t="shared" si="3"/>
        <v>0.19000000000000009</v>
      </c>
      <c r="D67">
        <f t="shared" si="0"/>
        <v>0</v>
      </c>
      <c r="E67">
        <f t="shared" si="1"/>
        <v>0</v>
      </c>
      <c r="F67">
        <f t="shared" si="2"/>
        <v>0</v>
      </c>
    </row>
    <row r="68" spans="3:6" ht="12.75">
      <c r="C68">
        <f t="shared" si="3"/>
        <v>0.1950000000000001</v>
      </c>
      <c r="D68">
        <f t="shared" si="0"/>
        <v>0</v>
      </c>
      <c r="E68">
        <f t="shared" si="1"/>
        <v>0</v>
      </c>
      <c r="F68">
        <f t="shared" si="2"/>
        <v>0</v>
      </c>
    </row>
    <row r="69" spans="3:6" ht="12.75">
      <c r="C69">
        <f t="shared" si="3"/>
        <v>0.2000000000000001</v>
      </c>
      <c r="D69">
        <f t="shared" si="0"/>
        <v>0</v>
      </c>
      <c r="E69">
        <f t="shared" si="1"/>
        <v>0</v>
      </c>
      <c r="F69">
        <f t="shared" si="2"/>
        <v>0</v>
      </c>
    </row>
    <row r="70" spans="3:6" ht="12.75">
      <c r="C70">
        <f t="shared" si="3"/>
        <v>0.2050000000000001</v>
      </c>
      <c r="D70">
        <f t="shared" si="0"/>
        <v>0</v>
      </c>
      <c r="E70">
        <f t="shared" si="1"/>
        <v>0</v>
      </c>
      <c r="F70">
        <f t="shared" si="2"/>
        <v>0</v>
      </c>
    </row>
    <row r="71" spans="3:6" ht="12.75">
      <c r="C71">
        <f t="shared" si="3"/>
        <v>0.2100000000000001</v>
      </c>
      <c r="D71">
        <f t="shared" si="0"/>
        <v>0</v>
      </c>
      <c r="E71">
        <f t="shared" si="1"/>
        <v>0</v>
      </c>
      <c r="F71">
        <f t="shared" si="2"/>
        <v>0</v>
      </c>
    </row>
    <row r="72" spans="3:6" ht="12.75">
      <c r="C72">
        <f t="shared" si="3"/>
        <v>0.2150000000000001</v>
      </c>
      <c r="D72">
        <f t="shared" si="0"/>
        <v>0</v>
      </c>
      <c r="E72">
        <f t="shared" si="1"/>
        <v>0</v>
      </c>
      <c r="F72">
        <f t="shared" si="2"/>
        <v>0</v>
      </c>
    </row>
    <row r="73" spans="3:6" ht="12.75">
      <c r="C73">
        <f t="shared" si="3"/>
        <v>0.2200000000000001</v>
      </c>
      <c r="D73">
        <f t="shared" si="0"/>
        <v>0</v>
      </c>
      <c r="E73">
        <f t="shared" si="1"/>
        <v>0</v>
      </c>
      <c r="F73">
        <f t="shared" si="2"/>
        <v>0</v>
      </c>
    </row>
    <row r="74" spans="3:6" ht="12.75">
      <c r="C74">
        <f aca="true" t="shared" si="4" ref="C74:C79">C73+deltat</f>
        <v>0.22500000000000012</v>
      </c>
      <c r="D74">
        <f t="shared" si="0"/>
        <v>0</v>
      </c>
      <c r="E74">
        <f t="shared" si="1"/>
        <v>0</v>
      </c>
      <c r="F74">
        <f t="shared" si="2"/>
        <v>0</v>
      </c>
    </row>
    <row r="75" spans="3:6" ht="12.75">
      <c r="C75">
        <f t="shared" si="4"/>
        <v>0.23000000000000012</v>
      </c>
      <c r="D75">
        <f t="shared" si="0"/>
        <v>0</v>
      </c>
      <c r="E75">
        <f t="shared" si="1"/>
        <v>0</v>
      </c>
      <c r="F75">
        <f t="shared" si="2"/>
        <v>0</v>
      </c>
    </row>
    <row r="76" spans="3:6" ht="12.75">
      <c r="C76">
        <f t="shared" si="4"/>
        <v>0.23500000000000013</v>
      </c>
      <c r="D76">
        <f t="shared" si="0"/>
        <v>0</v>
      </c>
      <c r="E76">
        <f t="shared" si="1"/>
        <v>0</v>
      </c>
      <c r="F76">
        <f t="shared" si="2"/>
        <v>0</v>
      </c>
    </row>
    <row r="77" spans="3:6" ht="12.75">
      <c r="C77">
        <f t="shared" si="4"/>
        <v>0.24000000000000013</v>
      </c>
      <c r="D77">
        <f t="shared" si="0"/>
        <v>0</v>
      </c>
      <c r="E77">
        <f t="shared" si="1"/>
        <v>0</v>
      </c>
      <c r="F77">
        <f t="shared" si="2"/>
        <v>0</v>
      </c>
    </row>
    <row r="78" spans="3:6" ht="12.75">
      <c r="C78">
        <f t="shared" si="4"/>
        <v>0.24500000000000013</v>
      </c>
      <c r="D78">
        <f t="shared" si="0"/>
        <v>0</v>
      </c>
      <c r="E78">
        <f t="shared" si="1"/>
        <v>0</v>
      </c>
      <c r="F78">
        <f t="shared" si="2"/>
        <v>0</v>
      </c>
    </row>
    <row r="79" spans="3:6" ht="12.75">
      <c r="C79">
        <f t="shared" si="4"/>
        <v>0.2500000000000001</v>
      </c>
      <c r="D79">
        <f t="shared" si="0"/>
        <v>0</v>
      </c>
      <c r="E79">
        <f t="shared" si="1"/>
        <v>0</v>
      </c>
      <c r="F79">
        <f t="shared" si="2"/>
        <v>0</v>
      </c>
    </row>
    <row r="80" spans="3:6" ht="12.75">
      <c r="C80">
        <f aca="true" t="shared" si="5" ref="C80:C143">C79+deltat</f>
        <v>0.2550000000000001</v>
      </c>
      <c r="D80">
        <f t="shared" si="0"/>
        <v>0</v>
      </c>
      <c r="E80">
        <f t="shared" si="1"/>
        <v>0</v>
      </c>
      <c r="F80">
        <f t="shared" si="2"/>
        <v>0</v>
      </c>
    </row>
    <row r="81" spans="3:6" ht="12.75">
      <c r="C81">
        <f t="shared" si="5"/>
        <v>0.2600000000000001</v>
      </c>
      <c r="D81">
        <f t="shared" si="0"/>
        <v>0</v>
      </c>
      <c r="E81">
        <f t="shared" si="1"/>
        <v>0</v>
      </c>
      <c r="F81">
        <f t="shared" si="2"/>
        <v>0</v>
      </c>
    </row>
    <row r="82" spans="3:6" ht="12.75">
      <c r="C82">
        <f t="shared" si="5"/>
        <v>0.2650000000000001</v>
      </c>
      <c r="D82">
        <f t="shared" si="0"/>
        <v>0</v>
      </c>
      <c r="E82">
        <f t="shared" si="1"/>
        <v>0</v>
      </c>
      <c r="F82">
        <f t="shared" si="2"/>
        <v>0</v>
      </c>
    </row>
    <row r="83" spans="3:6" ht="12.75">
      <c r="C83">
        <f t="shared" si="5"/>
        <v>0.27000000000000013</v>
      </c>
      <c r="D83">
        <f t="shared" si="0"/>
        <v>0</v>
      </c>
      <c r="E83">
        <f t="shared" si="1"/>
        <v>0</v>
      </c>
      <c r="F83">
        <f t="shared" si="2"/>
        <v>0</v>
      </c>
    </row>
    <row r="84" spans="3:6" ht="12.75">
      <c r="C84">
        <f t="shared" si="5"/>
        <v>0.27500000000000013</v>
      </c>
      <c r="D84">
        <f t="shared" si="0"/>
        <v>0</v>
      </c>
      <c r="E84">
        <f t="shared" si="1"/>
        <v>0</v>
      </c>
      <c r="F84">
        <f t="shared" si="2"/>
        <v>0</v>
      </c>
    </row>
    <row r="85" spans="3:6" ht="12.75">
      <c r="C85">
        <f t="shared" si="5"/>
        <v>0.28000000000000014</v>
      </c>
      <c r="D85">
        <f t="shared" si="0"/>
        <v>0</v>
      </c>
      <c r="E85">
        <f t="shared" si="1"/>
        <v>0</v>
      </c>
      <c r="F85">
        <f t="shared" si="2"/>
        <v>0</v>
      </c>
    </row>
    <row r="86" spans="3:6" ht="12.75">
      <c r="C86">
        <f t="shared" si="5"/>
        <v>0.28500000000000014</v>
      </c>
      <c r="D86">
        <f t="shared" si="0"/>
        <v>0</v>
      </c>
      <c r="E86">
        <f t="shared" si="1"/>
        <v>0</v>
      </c>
      <c r="F86">
        <f t="shared" si="2"/>
        <v>0</v>
      </c>
    </row>
    <row r="87" spans="3:6" ht="12.75">
      <c r="C87">
        <f t="shared" si="5"/>
        <v>0.29000000000000015</v>
      </c>
      <c r="D87">
        <f t="shared" si="0"/>
        <v>0</v>
      </c>
      <c r="E87">
        <f t="shared" si="1"/>
        <v>0</v>
      </c>
      <c r="F87">
        <f t="shared" si="2"/>
        <v>0</v>
      </c>
    </row>
    <row r="88" spans="3:6" ht="12.75">
      <c r="C88">
        <f t="shared" si="5"/>
        <v>0.29500000000000015</v>
      </c>
      <c r="D88">
        <f t="shared" si="0"/>
        <v>0</v>
      </c>
      <c r="E88">
        <f t="shared" si="1"/>
        <v>0</v>
      </c>
      <c r="F88">
        <f t="shared" si="2"/>
        <v>0</v>
      </c>
    </row>
    <row r="89" spans="3:6" ht="12.75">
      <c r="C89">
        <f t="shared" si="5"/>
        <v>0.30000000000000016</v>
      </c>
      <c r="D89">
        <f t="shared" si="0"/>
        <v>0</v>
      </c>
      <c r="E89">
        <f t="shared" si="1"/>
        <v>0</v>
      </c>
      <c r="F89">
        <f t="shared" si="2"/>
        <v>0</v>
      </c>
    </row>
    <row r="90" spans="3:6" ht="12.75">
      <c r="C90">
        <f t="shared" si="5"/>
        <v>0.30500000000000016</v>
      </c>
      <c r="D90">
        <f t="shared" si="0"/>
        <v>0</v>
      </c>
      <c r="E90">
        <f t="shared" si="1"/>
        <v>0</v>
      </c>
      <c r="F90">
        <f t="shared" si="2"/>
        <v>0</v>
      </c>
    </row>
    <row r="91" spans="3:6" ht="12.75">
      <c r="C91">
        <f t="shared" si="5"/>
        <v>0.31000000000000016</v>
      </c>
      <c r="D91">
        <f t="shared" si="0"/>
        <v>0</v>
      </c>
      <c r="E91">
        <f t="shared" si="1"/>
        <v>0</v>
      </c>
      <c r="F91">
        <f t="shared" si="2"/>
        <v>0</v>
      </c>
    </row>
    <row r="92" spans="3:6" ht="12.75">
      <c r="C92">
        <f t="shared" si="5"/>
        <v>0.31500000000000017</v>
      </c>
      <c r="D92">
        <f t="shared" si="0"/>
        <v>0</v>
      </c>
      <c r="E92">
        <f t="shared" si="1"/>
        <v>0</v>
      </c>
      <c r="F92">
        <f t="shared" si="2"/>
        <v>0</v>
      </c>
    </row>
    <row r="93" spans="3:6" ht="12.75">
      <c r="C93">
        <f t="shared" si="5"/>
        <v>0.3200000000000002</v>
      </c>
      <c r="D93">
        <f aca="true" t="shared" si="6" ref="D93:D156">MIN(t,C93)</f>
        <v>0</v>
      </c>
      <c r="E93">
        <f aca="true" t="shared" si="7" ref="E93:E156">amp*SIN(2*pi*f*D93)</f>
        <v>0</v>
      </c>
      <c r="F93">
        <f aca="true" t="shared" si="8" ref="F93:F156">amp*SIN(2*pi*f*D93-phmatch)</f>
        <v>0</v>
      </c>
    </row>
    <row r="94" spans="3:6" ht="12.75">
      <c r="C94">
        <f t="shared" si="5"/>
        <v>0.3250000000000002</v>
      </c>
      <c r="D94">
        <f t="shared" si="6"/>
        <v>0</v>
      </c>
      <c r="E94">
        <f t="shared" si="7"/>
        <v>0</v>
      </c>
      <c r="F94">
        <f t="shared" si="8"/>
        <v>0</v>
      </c>
    </row>
    <row r="95" spans="3:6" ht="12.75">
      <c r="C95">
        <f t="shared" si="5"/>
        <v>0.3300000000000002</v>
      </c>
      <c r="D95">
        <f t="shared" si="6"/>
        <v>0</v>
      </c>
      <c r="E95">
        <f t="shared" si="7"/>
        <v>0</v>
      </c>
      <c r="F95">
        <f t="shared" si="8"/>
        <v>0</v>
      </c>
    </row>
    <row r="96" spans="3:6" ht="12.75">
      <c r="C96">
        <f t="shared" si="5"/>
        <v>0.3350000000000002</v>
      </c>
      <c r="D96">
        <f t="shared" si="6"/>
        <v>0</v>
      </c>
      <c r="E96">
        <f t="shared" si="7"/>
        <v>0</v>
      </c>
      <c r="F96">
        <f t="shared" si="8"/>
        <v>0</v>
      </c>
    </row>
    <row r="97" spans="3:6" ht="12.75">
      <c r="C97">
        <f t="shared" si="5"/>
        <v>0.3400000000000002</v>
      </c>
      <c r="D97">
        <f t="shared" si="6"/>
        <v>0</v>
      </c>
      <c r="E97">
        <f t="shared" si="7"/>
        <v>0</v>
      </c>
      <c r="F97">
        <f t="shared" si="8"/>
        <v>0</v>
      </c>
    </row>
    <row r="98" spans="3:6" ht="12.75">
      <c r="C98">
        <f t="shared" si="5"/>
        <v>0.3450000000000002</v>
      </c>
      <c r="D98">
        <f t="shared" si="6"/>
        <v>0</v>
      </c>
      <c r="E98">
        <f t="shared" si="7"/>
        <v>0</v>
      </c>
      <c r="F98">
        <f t="shared" si="8"/>
        <v>0</v>
      </c>
    </row>
    <row r="99" spans="3:6" ht="12.75">
      <c r="C99">
        <f t="shared" si="5"/>
        <v>0.3500000000000002</v>
      </c>
      <c r="D99">
        <f t="shared" si="6"/>
        <v>0</v>
      </c>
      <c r="E99">
        <f t="shared" si="7"/>
        <v>0</v>
      </c>
      <c r="F99">
        <f t="shared" si="8"/>
        <v>0</v>
      </c>
    </row>
    <row r="100" spans="3:6" ht="12.75">
      <c r="C100">
        <f t="shared" si="5"/>
        <v>0.3550000000000002</v>
      </c>
      <c r="D100">
        <f t="shared" si="6"/>
        <v>0</v>
      </c>
      <c r="E100">
        <f t="shared" si="7"/>
        <v>0</v>
      </c>
      <c r="F100">
        <f t="shared" si="8"/>
        <v>0</v>
      </c>
    </row>
    <row r="101" spans="3:6" ht="12.75">
      <c r="C101">
        <f t="shared" si="5"/>
        <v>0.3600000000000002</v>
      </c>
      <c r="D101">
        <f t="shared" si="6"/>
        <v>0</v>
      </c>
      <c r="E101">
        <f t="shared" si="7"/>
        <v>0</v>
      </c>
      <c r="F101">
        <f t="shared" si="8"/>
        <v>0</v>
      </c>
    </row>
    <row r="102" spans="3:6" ht="12.75">
      <c r="C102">
        <f t="shared" si="5"/>
        <v>0.3650000000000002</v>
      </c>
      <c r="D102">
        <f t="shared" si="6"/>
        <v>0</v>
      </c>
      <c r="E102">
        <f t="shared" si="7"/>
        <v>0</v>
      </c>
      <c r="F102">
        <f t="shared" si="8"/>
        <v>0</v>
      </c>
    </row>
    <row r="103" spans="3:6" ht="12.75">
      <c r="C103">
        <f t="shared" si="5"/>
        <v>0.3700000000000002</v>
      </c>
      <c r="D103">
        <f t="shared" si="6"/>
        <v>0</v>
      </c>
      <c r="E103">
        <f t="shared" si="7"/>
        <v>0</v>
      </c>
      <c r="F103">
        <f t="shared" si="8"/>
        <v>0</v>
      </c>
    </row>
    <row r="104" spans="3:6" ht="12.75">
      <c r="C104">
        <f t="shared" si="5"/>
        <v>0.3750000000000002</v>
      </c>
      <c r="D104">
        <f t="shared" si="6"/>
        <v>0</v>
      </c>
      <c r="E104">
        <f t="shared" si="7"/>
        <v>0</v>
      </c>
      <c r="F104">
        <f t="shared" si="8"/>
        <v>0</v>
      </c>
    </row>
    <row r="105" spans="3:6" ht="12.75">
      <c r="C105">
        <f t="shared" si="5"/>
        <v>0.3800000000000002</v>
      </c>
      <c r="D105">
        <f t="shared" si="6"/>
        <v>0</v>
      </c>
      <c r="E105">
        <f t="shared" si="7"/>
        <v>0</v>
      </c>
      <c r="F105">
        <f t="shared" si="8"/>
        <v>0</v>
      </c>
    </row>
    <row r="106" spans="3:6" ht="12.75">
      <c r="C106">
        <f t="shared" si="5"/>
        <v>0.38500000000000023</v>
      </c>
      <c r="D106">
        <f t="shared" si="6"/>
        <v>0</v>
      </c>
      <c r="E106">
        <f t="shared" si="7"/>
        <v>0</v>
      </c>
      <c r="F106">
        <f t="shared" si="8"/>
        <v>0</v>
      </c>
    </row>
    <row r="107" spans="3:6" ht="12.75">
      <c r="C107">
        <f t="shared" si="5"/>
        <v>0.39000000000000024</v>
      </c>
      <c r="D107">
        <f t="shared" si="6"/>
        <v>0</v>
      </c>
      <c r="E107">
        <f t="shared" si="7"/>
        <v>0</v>
      </c>
      <c r="F107">
        <f t="shared" si="8"/>
        <v>0</v>
      </c>
    </row>
    <row r="108" spans="3:6" ht="12.75">
      <c r="C108">
        <f t="shared" si="5"/>
        <v>0.39500000000000024</v>
      </c>
      <c r="D108">
        <f t="shared" si="6"/>
        <v>0</v>
      </c>
      <c r="E108">
        <f t="shared" si="7"/>
        <v>0</v>
      </c>
      <c r="F108">
        <f t="shared" si="8"/>
        <v>0</v>
      </c>
    </row>
    <row r="109" spans="3:6" ht="12.75">
      <c r="C109">
        <f t="shared" si="5"/>
        <v>0.40000000000000024</v>
      </c>
      <c r="D109">
        <f t="shared" si="6"/>
        <v>0</v>
      </c>
      <c r="E109">
        <f t="shared" si="7"/>
        <v>0</v>
      </c>
      <c r="F109">
        <f t="shared" si="8"/>
        <v>0</v>
      </c>
    </row>
    <row r="110" spans="3:6" ht="12.75">
      <c r="C110">
        <f t="shared" si="5"/>
        <v>0.40500000000000025</v>
      </c>
      <c r="D110">
        <f t="shared" si="6"/>
        <v>0</v>
      </c>
      <c r="E110">
        <f t="shared" si="7"/>
        <v>0</v>
      </c>
      <c r="F110">
        <f t="shared" si="8"/>
        <v>0</v>
      </c>
    </row>
    <row r="111" spans="3:6" ht="12.75">
      <c r="C111">
        <f t="shared" si="5"/>
        <v>0.41000000000000025</v>
      </c>
      <c r="D111">
        <f t="shared" si="6"/>
        <v>0</v>
      </c>
      <c r="E111">
        <f t="shared" si="7"/>
        <v>0</v>
      </c>
      <c r="F111">
        <f t="shared" si="8"/>
        <v>0</v>
      </c>
    </row>
    <row r="112" spans="3:6" ht="12.75">
      <c r="C112">
        <f t="shared" si="5"/>
        <v>0.41500000000000026</v>
      </c>
      <c r="D112">
        <f t="shared" si="6"/>
        <v>0</v>
      </c>
      <c r="E112">
        <f t="shared" si="7"/>
        <v>0</v>
      </c>
      <c r="F112">
        <f t="shared" si="8"/>
        <v>0</v>
      </c>
    </row>
    <row r="113" spans="3:6" ht="12.75">
      <c r="C113">
        <f t="shared" si="5"/>
        <v>0.42000000000000026</v>
      </c>
      <c r="D113">
        <f t="shared" si="6"/>
        <v>0</v>
      </c>
      <c r="E113">
        <f t="shared" si="7"/>
        <v>0</v>
      </c>
      <c r="F113">
        <f t="shared" si="8"/>
        <v>0</v>
      </c>
    </row>
    <row r="114" spans="3:6" ht="12.75">
      <c r="C114">
        <f t="shared" si="5"/>
        <v>0.42500000000000027</v>
      </c>
      <c r="D114">
        <f t="shared" si="6"/>
        <v>0</v>
      </c>
      <c r="E114">
        <f t="shared" si="7"/>
        <v>0</v>
      </c>
      <c r="F114">
        <f t="shared" si="8"/>
        <v>0</v>
      </c>
    </row>
    <row r="115" spans="3:6" ht="12.75">
      <c r="C115">
        <f t="shared" si="5"/>
        <v>0.43000000000000027</v>
      </c>
      <c r="D115">
        <f t="shared" si="6"/>
        <v>0</v>
      </c>
      <c r="E115">
        <f t="shared" si="7"/>
        <v>0</v>
      </c>
      <c r="F115">
        <f t="shared" si="8"/>
        <v>0</v>
      </c>
    </row>
    <row r="116" spans="3:6" ht="12.75">
      <c r="C116">
        <f t="shared" si="5"/>
        <v>0.4350000000000003</v>
      </c>
      <c r="D116">
        <f t="shared" si="6"/>
        <v>0</v>
      </c>
      <c r="E116">
        <f t="shared" si="7"/>
        <v>0</v>
      </c>
      <c r="F116">
        <f t="shared" si="8"/>
        <v>0</v>
      </c>
    </row>
    <row r="117" spans="3:6" ht="12.75">
      <c r="C117">
        <f t="shared" si="5"/>
        <v>0.4400000000000003</v>
      </c>
      <c r="D117">
        <f t="shared" si="6"/>
        <v>0</v>
      </c>
      <c r="E117">
        <f t="shared" si="7"/>
        <v>0</v>
      </c>
      <c r="F117">
        <f t="shared" si="8"/>
        <v>0</v>
      </c>
    </row>
    <row r="118" spans="3:6" ht="12.75">
      <c r="C118">
        <f t="shared" si="5"/>
        <v>0.4450000000000003</v>
      </c>
      <c r="D118">
        <f t="shared" si="6"/>
        <v>0</v>
      </c>
      <c r="E118">
        <f t="shared" si="7"/>
        <v>0</v>
      </c>
      <c r="F118">
        <f t="shared" si="8"/>
        <v>0</v>
      </c>
    </row>
    <row r="119" spans="3:6" ht="12.75">
      <c r="C119">
        <f t="shared" si="5"/>
        <v>0.4500000000000003</v>
      </c>
      <c r="D119">
        <f t="shared" si="6"/>
        <v>0</v>
      </c>
      <c r="E119">
        <f t="shared" si="7"/>
        <v>0</v>
      </c>
      <c r="F119">
        <f t="shared" si="8"/>
        <v>0</v>
      </c>
    </row>
    <row r="120" spans="3:6" ht="12.75">
      <c r="C120">
        <f t="shared" si="5"/>
        <v>0.4550000000000003</v>
      </c>
      <c r="D120">
        <f t="shared" si="6"/>
        <v>0</v>
      </c>
      <c r="E120">
        <f t="shared" si="7"/>
        <v>0</v>
      </c>
      <c r="F120">
        <f t="shared" si="8"/>
        <v>0</v>
      </c>
    </row>
    <row r="121" spans="3:6" ht="12.75">
      <c r="C121">
        <f t="shared" si="5"/>
        <v>0.4600000000000003</v>
      </c>
      <c r="D121">
        <f t="shared" si="6"/>
        <v>0</v>
      </c>
      <c r="E121">
        <f t="shared" si="7"/>
        <v>0</v>
      </c>
      <c r="F121">
        <f t="shared" si="8"/>
        <v>0</v>
      </c>
    </row>
    <row r="122" spans="3:6" ht="12.75">
      <c r="C122">
        <f t="shared" si="5"/>
        <v>0.4650000000000003</v>
      </c>
      <c r="D122">
        <f t="shared" si="6"/>
        <v>0</v>
      </c>
      <c r="E122">
        <f t="shared" si="7"/>
        <v>0</v>
      </c>
      <c r="F122">
        <f t="shared" si="8"/>
        <v>0</v>
      </c>
    </row>
    <row r="123" spans="3:6" ht="12.75">
      <c r="C123">
        <f t="shared" si="5"/>
        <v>0.4700000000000003</v>
      </c>
      <c r="D123">
        <f t="shared" si="6"/>
        <v>0</v>
      </c>
      <c r="E123">
        <f t="shared" si="7"/>
        <v>0</v>
      </c>
      <c r="F123">
        <f t="shared" si="8"/>
        <v>0</v>
      </c>
    </row>
    <row r="124" spans="3:6" ht="12.75">
      <c r="C124">
        <f t="shared" si="5"/>
        <v>0.4750000000000003</v>
      </c>
      <c r="D124">
        <f t="shared" si="6"/>
        <v>0</v>
      </c>
      <c r="E124">
        <f t="shared" si="7"/>
        <v>0</v>
      </c>
      <c r="F124">
        <f t="shared" si="8"/>
        <v>0</v>
      </c>
    </row>
    <row r="125" spans="3:6" ht="12.75">
      <c r="C125">
        <f t="shared" si="5"/>
        <v>0.4800000000000003</v>
      </c>
      <c r="D125">
        <f t="shared" si="6"/>
        <v>0</v>
      </c>
      <c r="E125">
        <f t="shared" si="7"/>
        <v>0</v>
      </c>
      <c r="F125">
        <f t="shared" si="8"/>
        <v>0</v>
      </c>
    </row>
    <row r="126" spans="3:6" ht="12.75">
      <c r="C126">
        <f t="shared" si="5"/>
        <v>0.4850000000000003</v>
      </c>
      <c r="D126">
        <f t="shared" si="6"/>
        <v>0</v>
      </c>
      <c r="E126">
        <f t="shared" si="7"/>
        <v>0</v>
      </c>
      <c r="F126">
        <f t="shared" si="8"/>
        <v>0</v>
      </c>
    </row>
    <row r="127" spans="3:6" ht="12.75">
      <c r="C127">
        <f t="shared" si="5"/>
        <v>0.4900000000000003</v>
      </c>
      <c r="D127">
        <f t="shared" si="6"/>
        <v>0</v>
      </c>
      <c r="E127">
        <f t="shared" si="7"/>
        <v>0</v>
      </c>
      <c r="F127">
        <f t="shared" si="8"/>
        <v>0</v>
      </c>
    </row>
    <row r="128" spans="3:6" ht="12.75">
      <c r="C128">
        <f t="shared" si="5"/>
        <v>0.49500000000000033</v>
      </c>
      <c r="D128">
        <f t="shared" si="6"/>
        <v>0</v>
      </c>
      <c r="E128">
        <f t="shared" si="7"/>
        <v>0</v>
      </c>
      <c r="F128">
        <f t="shared" si="8"/>
        <v>0</v>
      </c>
    </row>
    <row r="129" spans="3:6" ht="12.75">
      <c r="C129">
        <f t="shared" si="5"/>
        <v>0.5000000000000003</v>
      </c>
      <c r="D129">
        <f t="shared" si="6"/>
        <v>0</v>
      </c>
      <c r="E129">
        <f t="shared" si="7"/>
        <v>0</v>
      </c>
      <c r="F129">
        <f t="shared" si="8"/>
        <v>0</v>
      </c>
    </row>
    <row r="130" spans="3:6" ht="12.75">
      <c r="C130">
        <f t="shared" si="5"/>
        <v>0.5050000000000003</v>
      </c>
      <c r="D130">
        <f t="shared" si="6"/>
        <v>0</v>
      </c>
      <c r="E130">
        <f t="shared" si="7"/>
        <v>0</v>
      </c>
      <c r="F130">
        <f t="shared" si="8"/>
        <v>0</v>
      </c>
    </row>
    <row r="131" spans="3:6" ht="12.75">
      <c r="C131">
        <f t="shared" si="5"/>
        <v>0.5100000000000003</v>
      </c>
      <c r="D131">
        <f t="shared" si="6"/>
        <v>0</v>
      </c>
      <c r="E131">
        <f t="shared" si="7"/>
        <v>0</v>
      </c>
      <c r="F131">
        <f t="shared" si="8"/>
        <v>0</v>
      </c>
    </row>
    <row r="132" spans="3:6" ht="12.75">
      <c r="C132">
        <f t="shared" si="5"/>
        <v>0.5150000000000003</v>
      </c>
      <c r="D132">
        <f t="shared" si="6"/>
        <v>0</v>
      </c>
      <c r="E132">
        <f t="shared" si="7"/>
        <v>0</v>
      </c>
      <c r="F132">
        <f t="shared" si="8"/>
        <v>0</v>
      </c>
    </row>
    <row r="133" spans="3:6" ht="12.75">
      <c r="C133">
        <f t="shared" si="5"/>
        <v>0.5200000000000004</v>
      </c>
      <c r="D133">
        <f t="shared" si="6"/>
        <v>0</v>
      </c>
      <c r="E133">
        <f t="shared" si="7"/>
        <v>0</v>
      </c>
      <c r="F133">
        <f t="shared" si="8"/>
        <v>0</v>
      </c>
    </row>
    <row r="134" spans="3:6" ht="12.75">
      <c r="C134">
        <f t="shared" si="5"/>
        <v>0.5250000000000004</v>
      </c>
      <c r="D134">
        <f t="shared" si="6"/>
        <v>0</v>
      </c>
      <c r="E134">
        <f t="shared" si="7"/>
        <v>0</v>
      </c>
      <c r="F134">
        <f t="shared" si="8"/>
        <v>0</v>
      </c>
    </row>
    <row r="135" spans="3:6" ht="12.75">
      <c r="C135">
        <f t="shared" si="5"/>
        <v>0.5300000000000004</v>
      </c>
      <c r="D135">
        <f t="shared" si="6"/>
        <v>0</v>
      </c>
      <c r="E135">
        <f t="shared" si="7"/>
        <v>0</v>
      </c>
      <c r="F135">
        <f t="shared" si="8"/>
        <v>0</v>
      </c>
    </row>
    <row r="136" spans="3:6" ht="12.75">
      <c r="C136">
        <f t="shared" si="5"/>
        <v>0.5350000000000004</v>
      </c>
      <c r="D136">
        <f t="shared" si="6"/>
        <v>0</v>
      </c>
      <c r="E136">
        <f t="shared" si="7"/>
        <v>0</v>
      </c>
      <c r="F136">
        <f t="shared" si="8"/>
        <v>0</v>
      </c>
    </row>
    <row r="137" spans="3:6" ht="12.75">
      <c r="C137">
        <f t="shared" si="5"/>
        <v>0.5400000000000004</v>
      </c>
      <c r="D137">
        <f t="shared" si="6"/>
        <v>0</v>
      </c>
      <c r="E137">
        <f t="shared" si="7"/>
        <v>0</v>
      </c>
      <c r="F137">
        <f t="shared" si="8"/>
        <v>0</v>
      </c>
    </row>
    <row r="138" spans="3:6" ht="12.75">
      <c r="C138">
        <f t="shared" si="5"/>
        <v>0.5450000000000004</v>
      </c>
      <c r="D138">
        <f t="shared" si="6"/>
        <v>0</v>
      </c>
      <c r="E138">
        <f t="shared" si="7"/>
        <v>0</v>
      </c>
      <c r="F138">
        <f t="shared" si="8"/>
        <v>0</v>
      </c>
    </row>
    <row r="139" spans="3:6" ht="12.75">
      <c r="C139">
        <f t="shared" si="5"/>
        <v>0.5500000000000004</v>
      </c>
      <c r="D139">
        <f t="shared" si="6"/>
        <v>0</v>
      </c>
      <c r="E139">
        <f t="shared" si="7"/>
        <v>0</v>
      </c>
      <c r="F139">
        <f t="shared" si="8"/>
        <v>0</v>
      </c>
    </row>
    <row r="140" spans="3:6" ht="12.75">
      <c r="C140">
        <f t="shared" si="5"/>
        <v>0.5550000000000004</v>
      </c>
      <c r="D140">
        <f t="shared" si="6"/>
        <v>0</v>
      </c>
      <c r="E140">
        <f t="shared" si="7"/>
        <v>0</v>
      </c>
      <c r="F140">
        <f t="shared" si="8"/>
        <v>0</v>
      </c>
    </row>
    <row r="141" spans="3:6" ht="12.75">
      <c r="C141">
        <f t="shared" si="5"/>
        <v>0.5600000000000004</v>
      </c>
      <c r="D141">
        <f t="shared" si="6"/>
        <v>0</v>
      </c>
      <c r="E141">
        <f t="shared" si="7"/>
        <v>0</v>
      </c>
      <c r="F141">
        <f t="shared" si="8"/>
        <v>0</v>
      </c>
    </row>
    <row r="142" spans="3:6" ht="12.75">
      <c r="C142">
        <f t="shared" si="5"/>
        <v>0.5650000000000004</v>
      </c>
      <c r="D142">
        <f t="shared" si="6"/>
        <v>0</v>
      </c>
      <c r="E142">
        <f t="shared" si="7"/>
        <v>0</v>
      </c>
      <c r="F142">
        <f t="shared" si="8"/>
        <v>0</v>
      </c>
    </row>
    <row r="143" spans="3:6" ht="12.75">
      <c r="C143">
        <f t="shared" si="5"/>
        <v>0.5700000000000004</v>
      </c>
      <c r="D143">
        <f t="shared" si="6"/>
        <v>0</v>
      </c>
      <c r="E143">
        <f t="shared" si="7"/>
        <v>0</v>
      </c>
      <c r="F143">
        <f t="shared" si="8"/>
        <v>0</v>
      </c>
    </row>
    <row r="144" spans="3:6" ht="12.75">
      <c r="C144">
        <f aca="true" t="shared" si="9" ref="C144:C207">C143+deltat</f>
        <v>0.5750000000000004</v>
      </c>
      <c r="D144">
        <f t="shared" si="6"/>
        <v>0</v>
      </c>
      <c r="E144">
        <f t="shared" si="7"/>
        <v>0</v>
      </c>
      <c r="F144">
        <f t="shared" si="8"/>
        <v>0</v>
      </c>
    </row>
    <row r="145" spans="3:6" ht="12.75">
      <c r="C145">
        <f t="shared" si="9"/>
        <v>0.5800000000000004</v>
      </c>
      <c r="D145">
        <f t="shared" si="6"/>
        <v>0</v>
      </c>
      <c r="E145">
        <f t="shared" si="7"/>
        <v>0</v>
      </c>
      <c r="F145">
        <f t="shared" si="8"/>
        <v>0</v>
      </c>
    </row>
    <row r="146" spans="3:6" ht="12.75">
      <c r="C146">
        <f t="shared" si="9"/>
        <v>0.5850000000000004</v>
      </c>
      <c r="D146">
        <f t="shared" si="6"/>
        <v>0</v>
      </c>
      <c r="E146">
        <f t="shared" si="7"/>
        <v>0</v>
      </c>
      <c r="F146">
        <f t="shared" si="8"/>
        <v>0</v>
      </c>
    </row>
    <row r="147" spans="3:6" ht="12.75">
      <c r="C147">
        <f t="shared" si="9"/>
        <v>0.5900000000000004</v>
      </c>
      <c r="D147">
        <f t="shared" si="6"/>
        <v>0</v>
      </c>
      <c r="E147">
        <f t="shared" si="7"/>
        <v>0</v>
      </c>
      <c r="F147">
        <f t="shared" si="8"/>
        <v>0</v>
      </c>
    </row>
    <row r="148" spans="3:6" ht="12.75">
      <c r="C148">
        <f t="shared" si="9"/>
        <v>0.5950000000000004</v>
      </c>
      <c r="D148">
        <f t="shared" si="6"/>
        <v>0</v>
      </c>
      <c r="E148">
        <f t="shared" si="7"/>
        <v>0</v>
      </c>
      <c r="F148">
        <f t="shared" si="8"/>
        <v>0</v>
      </c>
    </row>
    <row r="149" spans="3:6" ht="12.75">
      <c r="C149">
        <f t="shared" si="9"/>
        <v>0.6000000000000004</v>
      </c>
      <c r="D149">
        <f t="shared" si="6"/>
        <v>0</v>
      </c>
      <c r="E149">
        <f t="shared" si="7"/>
        <v>0</v>
      </c>
      <c r="F149">
        <f t="shared" si="8"/>
        <v>0</v>
      </c>
    </row>
    <row r="150" spans="3:6" ht="12.75">
      <c r="C150">
        <f t="shared" si="9"/>
        <v>0.6050000000000004</v>
      </c>
      <c r="D150">
        <f t="shared" si="6"/>
        <v>0</v>
      </c>
      <c r="E150">
        <f t="shared" si="7"/>
        <v>0</v>
      </c>
      <c r="F150">
        <f t="shared" si="8"/>
        <v>0</v>
      </c>
    </row>
    <row r="151" spans="3:6" ht="12.75">
      <c r="C151">
        <f t="shared" si="9"/>
        <v>0.6100000000000004</v>
      </c>
      <c r="D151">
        <f t="shared" si="6"/>
        <v>0</v>
      </c>
      <c r="E151">
        <f t="shared" si="7"/>
        <v>0</v>
      </c>
      <c r="F151">
        <f t="shared" si="8"/>
        <v>0</v>
      </c>
    </row>
    <row r="152" spans="3:6" ht="12.75">
      <c r="C152">
        <f t="shared" si="9"/>
        <v>0.6150000000000004</v>
      </c>
      <c r="D152">
        <f t="shared" si="6"/>
        <v>0</v>
      </c>
      <c r="E152">
        <f t="shared" si="7"/>
        <v>0</v>
      </c>
      <c r="F152">
        <f t="shared" si="8"/>
        <v>0</v>
      </c>
    </row>
    <row r="153" spans="3:6" ht="12.75">
      <c r="C153">
        <f t="shared" si="9"/>
        <v>0.6200000000000004</v>
      </c>
      <c r="D153">
        <f t="shared" si="6"/>
        <v>0</v>
      </c>
      <c r="E153">
        <f t="shared" si="7"/>
        <v>0</v>
      </c>
      <c r="F153">
        <f t="shared" si="8"/>
        <v>0</v>
      </c>
    </row>
    <row r="154" spans="3:6" ht="12.75">
      <c r="C154">
        <f t="shared" si="9"/>
        <v>0.6250000000000004</v>
      </c>
      <c r="D154">
        <f t="shared" si="6"/>
        <v>0</v>
      </c>
      <c r="E154">
        <f t="shared" si="7"/>
        <v>0</v>
      </c>
      <c r="F154">
        <f t="shared" si="8"/>
        <v>0</v>
      </c>
    </row>
    <row r="155" spans="3:6" ht="12.75">
      <c r="C155">
        <f t="shared" si="9"/>
        <v>0.6300000000000004</v>
      </c>
      <c r="D155">
        <f t="shared" si="6"/>
        <v>0</v>
      </c>
      <c r="E155">
        <f t="shared" si="7"/>
        <v>0</v>
      </c>
      <c r="F155">
        <f t="shared" si="8"/>
        <v>0</v>
      </c>
    </row>
    <row r="156" spans="3:6" ht="12.75">
      <c r="C156">
        <f t="shared" si="9"/>
        <v>0.6350000000000005</v>
      </c>
      <c r="D156">
        <f t="shared" si="6"/>
        <v>0</v>
      </c>
      <c r="E156">
        <f t="shared" si="7"/>
        <v>0</v>
      </c>
      <c r="F156">
        <f t="shared" si="8"/>
        <v>0</v>
      </c>
    </row>
    <row r="157" spans="3:6" ht="12.75">
      <c r="C157">
        <f t="shared" si="9"/>
        <v>0.6400000000000005</v>
      </c>
      <c r="D157">
        <f aca="true" t="shared" si="10" ref="D157:D220">MIN(t,C157)</f>
        <v>0</v>
      </c>
      <c r="E157">
        <f aca="true" t="shared" si="11" ref="E157:E220">amp*SIN(2*pi*f*D157)</f>
        <v>0</v>
      </c>
      <c r="F157">
        <f aca="true" t="shared" si="12" ref="F157:F220">amp*SIN(2*pi*f*D157-phmatch)</f>
        <v>0</v>
      </c>
    </row>
    <row r="158" spans="3:6" ht="12.75">
      <c r="C158">
        <f t="shared" si="9"/>
        <v>0.6450000000000005</v>
      </c>
      <c r="D158">
        <f t="shared" si="10"/>
        <v>0</v>
      </c>
      <c r="E158">
        <f t="shared" si="11"/>
        <v>0</v>
      </c>
      <c r="F158">
        <f t="shared" si="12"/>
        <v>0</v>
      </c>
    </row>
    <row r="159" spans="3:6" ht="12.75">
      <c r="C159">
        <f t="shared" si="9"/>
        <v>0.6500000000000005</v>
      </c>
      <c r="D159">
        <f t="shared" si="10"/>
        <v>0</v>
      </c>
      <c r="E159">
        <f t="shared" si="11"/>
        <v>0</v>
      </c>
      <c r="F159">
        <f t="shared" si="12"/>
        <v>0</v>
      </c>
    </row>
    <row r="160" spans="3:6" ht="12.75">
      <c r="C160">
        <f t="shared" si="9"/>
        <v>0.6550000000000005</v>
      </c>
      <c r="D160">
        <f t="shared" si="10"/>
        <v>0</v>
      </c>
      <c r="E160">
        <f t="shared" si="11"/>
        <v>0</v>
      </c>
      <c r="F160">
        <f t="shared" si="12"/>
        <v>0</v>
      </c>
    </row>
    <row r="161" spans="3:6" ht="12.75">
      <c r="C161">
        <f t="shared" si="9"/>
        <v>0.6600000000000005</v>
      </c>
      <c r="D161">
        <f t="shared" si="10"/>
        <v>0</v>
      </c>
      <c r="E161">
        <f t="shared" si="11"/>
        <v>0</v>
      </c>
      <c r="F161">
        <f t="shared" si="12"/>
        <v>0</v>
      </c>
    </row>
    <row r="162" spans="3:6" ht="12.75">
      <c r="C162">
        <f t="shared" si="9"/>
        <v>0.6650000000000005</v>
      </c>
      <c r="D162">
        <f t="shared" si="10"/>
        <v>0</v>
      </c>
      <c r="E162">
        <f t="shared" si="11"/>
        <v>0</v>
      </c>
      <c r="F162">
        <f t="shared" si="12"/>
        <v>0</v>
      </c>
    </row>
    <row r="163" spans="3:6" ht="12.75">
      <c r="C163">
        <f t="shared" si="9"/>
        <v>0.6700000000000005</v>
      </c>
      <c r="D163">
        <f t="shared" si="10"/>
        <v>0</v>
      </c>
      <c r="E163">
        <f t="shared" si="11"/>
        <v>0</v>
      </c>
      <c r="F163">
        <f t="shared" si="12"/>
        <v>0</v>
      </c>
    </row>
    <row r="164" spans="3:6" ht="12.75">
      <c r="C164">
        <f t="shared" si="9"/>
        <v>0.6750000000000005</v>
      </c>
      <c r="D164">
        <f t="shared" si="10"/>
        <v>0</v>
      </c>
      <c r="E164">
        <f t="shared" si="11"/>
        <v>0</v>
      </c>
      <c r="F164">
        <f t="shared" si="12"/>
        <v>0</v>
      </c>
    </row>
    <row r="165" spans="3:6" ht="12.75">
      <c r="C165">
        <f t="shared" si="9"/>
        <v>0.6800000000000005</v>
      </c>
      <c r="D165">
        <f t="shared" si="10"/>
        <v>0</v>
      </c>
      <c r="E165">
        <f t="shared" si="11"/>
        <v>0</v>
      </c>
      <c r="F165">
        <f t="shared" si="12"/>
        <v>0</v>
      </c>
    </row>
    <row r="166" spans="3:6" ht="12.75">
      <c r="C166">
        <f t="shared" si="9"/>
        <v>0.6850000000000005</v>
      </c>
      <c r="D166">
        <f t="shared" si="10"/>
        <v>0</v>
      </c>
      <c r="E166">
        <f t="shared" si="11"/>
        <v>0</v>
      </c>
      <c r="F166">
        <f t="shared" si="12"/>
        <v>0</v>
      </c>
    </row>
    <row r="167" spans="3:6" ht="12.75">
      <c r="C167">
        <f t="shared" si="9"/>
        <v>0.6900000000000005</v>
      </c>
      <c r="D167">
        <f t="shared" si="10"/>
        <v>0</v>
      </c>
      <c r="E167">
        <f t="shared" si="11"/>
        <v>0</v>
      </c>
      <c r="F167">
        <f t="shared" si="12"/>
        <v>0</v>
      </c>
    </row>
    <row r="168" spans="3:6" ht="12.75">
      <c r="C168">
        <f t="shared" si="9"/>
        <v>0.6950000000000005</v>
      </c>
      <c r="D168">
        <f t="shared" si="10"/>
        <v>0</v>
      </c>
      <c r="E168">
        <f t="shared" si="11"/>
        <v>0</v>
      </c>
      <c r="F168">
        <f t="shared" si="12"/>
        <v>0</v>
      </c>
    </row>
    <row r="169" spans="3:6" ht="12.75">
      <c r="C169">
        <f t="shared" si="9"/>
        <v>0.7000000000000005</v>
      </c>
      <c r="D169">
        <f t="shared" si="10"/>
        <v>0</v>
      </c>
      <c r="E169">
        <f t="shared" si="11"/>
        <v>0</v>
      </c>
      <c r="F169">
        <f t="shared" si="12"/>
        <v>0</v>
      </c>
    </row>
    <row r="170" spans="3:6" ht="12.75">
      <c r="C170">
        <f t="shared" si="9"/>
        <v>0.7050000000000005</v>
      </c>
      <c r="D170">
        <f t="shared" si="10"/>
        <v>0</v>
      </c>
      <c r="E170">
        <f t="shared" si="11"/>
        <v>0</v>
      </c>
      <c r="F170">
        <f t="shared" si="12"/>
        <v>0</v>
      </c>
    </row>
    <row r="171" spans="3:6" ht="12.75">
      <c r="C171">
        <f t="shared" si="9"/>
        <v>0.7100000000000005</v>
      </c>
      <c r="D171">
        <f t="shared" si="10"/>
        <v>0</v>
      </c>
      <c r="E171">
        <f t="shared" si="11"/>
        <v>0</v>
      </c>
      <c r="F171">
        <f t="shared" si="12"/>
        <v>0</v>
      </c>
    </row>
    <row r="172" spans="3:6" ht="12.75">
      <c r="C172">
        <f t="shared" si="9"/>
        <v>0.7150000000000005</v>
      </c>
      <c r="D172">
        <f t="shared" si="10"/>
        <v>0</v>
      </c>
      <c r="E172">
        <f t="shared" si="11"/>
        <v>0</v>
      </c>
      <c r="F172">
        <f t="shared" si="12"/>
        <v>0</v>
      </c>
    </row>
    <row r="173" spans="3:6" ht="12.75">
      <c r="C173">
        <f t="shared" si="9"/>
        <v>0.7200000000000005</v>
      </c>
      <c r="D173">
        <f t="shared" si="10"/>
        <v>0</v>
      </c>
      <c r="E173">
        <f t="shared" si="11"/>
        <v>0</v>
      </c>
      <c r="F173">
        <f t="shared" si="12"/>
        <v>0</v>
      </c>
    </row>
    <row r="174" spans="3:6" ht="12.75">
      <c r="C174">
        <f t="shared" si="9"/>
        <v>0.7250000000000005</v>
      </c>
      <c r="D174">
        <f t="shared" si="10"/>
        <v>0</v>
      </c>
      <c r="E174">
        <f t="shared" si="11"/>
        <v>0</v>
      </c>
      <c r="F174">
        <f t="shared" si="12"/>
        <v>0</v>
      </c>
    </row>
    <row r="175" spans="3:6" ht="12.75">
      <c r="C175">
        <f t="shared" si="9"/>
        <v>0.7300000000000005</v>
      </c>
      <c r="D175">
        <f t="shared" si="10"/>
        <v>0</v>
      </c>
      <c r="E175">
        <f t="shared" si="11"/>
        <v>0</v>
      </c>
      <c r="F175">
        <f t="shared" si="12"/>
        <v>0</v>
      </c>
    </row>
    <row r="176" spans="3:6" ht="12.75">
      <c r="C176">
        <f t="shared" si="9"/>
        <v>0.7350000000000005</v>
      </c>
      <c r="D176">
        <f t="shared" si="10"/>
        <v>0</v>
      </c>
      <c r="E176">
        <f t="shared" si="11"/>
        <v>0</v>
      </c>
      <c r="F176">
        <f t="shared" si="12"/>
        <v>0</v>
      </c>
    </row>
    <row r="177" spans="3:6" ht="12.75">
      <c r="C177">
        <f t="shared" si="9"/>
        <v>0.7400000000000005</v>
      </c>
      <c r="D177">
        <f t="shared" si="10"/>
        <v>0</v>
      </c>
      <c r="E177">
        <f t="shared" si="11"/>
        <v>0</v>
      </c>
      <c r="F177">
        <f t="shared" si="12"/>
        <v>0</v>
      </c>
    </row>
    <row r="178" spans="3:6" ht="12.75">
      <c r="C178">
        <f t="shared" si="9"/>
        <v>0.7450000000000006</v>
      </c>
      <c r="D178">
        <f t="shared" si="10"/>
        <v>0</v>
      </c>
      <c r="E178">
        <f t="shared" si="11"/>
        <v>0</v>
      </c>
      <c r="F178">
        <f t="shared" si="12"/>
        <v>0</v>
      </c>
    </row>
    <row r="179" spans="3:6" ht="12.75">
      <c r="C179">
        <f t="shared" si="9"/>
        <v>0.7500000000000006</v>
      </c>
      <c r="D179">
        <f t="shared" si="10"/>
        <v>0</v>
      </c>
      <c r="E179">
        <f t="shared" si="11"/>
        <v>0</v>
      </c>
      <c r="F179">
        <f t="shared" si="12"/>
        <v>0</v>
      </c>
    </row>
    <row r="180" spans="3:6" ht="12.75">
      <c r="C180">
        <f t="shared" si="9"/>
        <v>0.7550000000000006</v>
      </c>
      <c r="D180">
        <f t="shared" si="10"/>
        <v>0</v>
      </c>
      <c r="E180">
        <f t="shared" si="11"/>
        <v>0</v>
      </c>
      <c r="F180">
        <f t="shared" si="12"/>
        <v>0</v>
      </c>
    </row>
    <row r="181" spans="3:6" ht="12.75">
      <c r="C181">
        <f t="shared" si="9"/>
        <v>0.7600000000000006</v>
      </c>
      <c r="D181">
        <f t="shared" si="10"/>
        <v>0</v>
      </c>
      <c r="E181">
        <f t="shared" si="11"/>
        <v>0</v>
      </c>
      <c r="F181">
        <f t="shared" si="12"/>
        <v>0</v>
      </c>
    </row>
    <row r="182" spans="3:6" ht="12.75">
      <c r="C182">
        <f t="shared" si="9"/>
        <v>0.7650000000000006</v>
      </c>
      <c r="D182">
        <f t="shared" si="10"/>
        <v>0</v>
      </c>
      <c r="E182">
        <f t="shared" si="11"/>
        <v>0</v>
      </c>
      <c r="F182">
        <f t="shared" si="12"/>
        <v>0</v>
      </c>
    </row>
    <row r="183" spans="3:6" ht="12.75">
      <c r="C183">
        <f t="shared" si="9"/>
        <v>0.7700000000000006</v>
      </c>
      <c r="D183">
        <f t="shared" si="10"/>
        <v>0</v>
      </c>
      <c r="E183">
        <f t="shared" si="11"/>
        <v>0</v>
      </c>
      <c r="F183">
        <f t="shared" si="12"/>
        <v>0</v>
      </c>
    </row>
    <row r="184" spans="3:6" ht="12.75">
      <c r="C184">
        <f t="shared" si="9"/>
        <v>0.7750000000000006</v>
      </c>
      <c r="D184">
        <f t="shared" si="10"/>
        <v>0</v>
      </c>
      <c r="E184">
        <f t="shared" si="11"/>
        <v>0</v>
      </c>
      <c r="F184">
        <f t="shared" si="12"/>
        <v>0</v>
      </c>
    </row>
    <row r="185" spans="3:6" ht="12.75">
      <c r="C185">
        <f t="shared" si="9"/>
        <v>0.7800000000000006</v>
      </c>
      <c r="D185">
        <f t="shared" si="10"/>
        <v>0</v>
      </c>
      <c r="E185">
        <f t="shared" si="11"/>
        <v>0</v>
      </c>
      <c r="F185">
        <f t="shared" si="12"/>
        <v>0</v>
      </c>
    </row>
    <row r="186" spans="3:6" ht="12.75">
      <c r="C186">
        <f t="shared" si="9"/>
        <v>0.7850000000000006</v>
      </c>
      <c r="D186">
        <f t="shared" si="10"/>
        <v>0</v>
      </c>
      <c r="E186">
        <f t="shared" si="11"/>
        <v>0</v>
      </c>
      <c r="F186">
        <f t="shared" si="12"/>
        <v>0</v>
      </c>
    </row>
    <row r="187" spans="3:6" ht="12.75">
      <c r="C187">
        <f t="shared" si="9"/>
        <v>0.7900000000000006</v>
      </c>
      <c r="D187">
        <f t="shared" si="10"/>
        <v>0</v>
      </c>
      <c r="E187">
        <f t="shared" si="11"/>
        <v>0</v>
      </c>
      <c r="F187">
        <f t="shared" si="12"/>
        <v>0</v>
      </c>
    </row>
    <row r="188" spans="3:6" ht="12.75">
      <c r="C188">
        <f t="shared" si="9"/>
        <v>0.7950000000000006</v>
      </c>
      <c r="D188">
        <f t="shared" si="10"/>
        <v>0</v>
      </c>
      <c r="E188">
        <f t="shared" si="11"/>
        <v>0</v>
      </c>
      <c r="F188">
        <f t="shared" si="12"/>
        <v>0</v>
      </c>
    </row>
    <row r="189" spans="3:6" ht="12.75">
      <c r="C189">
        <f t="shared" si="9"/>
        <v>0.8000000000000006</v>
      </c>
      <c r="D189">
        <f t="shared" si="10"/>
        <v>0</v>
      </c>
      <c r="E189">
        <f t="shared" si="11"/>
        <v>0</v>
      </c>
      <c r="F189">
        <f t="shared" si="12"/>
        <v>0</v>
      </c>
    </row>
    <row r="190" spans="3:6" ht="12.75">
      <c r="C190">
        <f t="shared" si="9"/>
        <v>0.8050000000000006</v>
      </c>
      <c r="D190">
        <f t="shared" si="10"/>
        <v>0</v>
      </c>
      <c r="E190">
        <f t="shared" si="11"/>
        <v>0</v>
      </c>
      <c r="F190">
        <f t="shared" si="12"/>
        <v>0</v>
      </c>
    </row>
    <row r="191" spans="3:6" ht="12.75">
      <c r="C191">
        <f t="shared" si="9"/>
        <v>0.8100000000000006</v>
      </c>
      <c r="D191">
        <f t="shared" si="10"/>
        <v>0</v>
      </c>
      <c r="E191">
        <f t="shared" si="11"/>
        <v>0</v>
      </c>
      <c r="F191">
        <f t="shared" si="12"/>
        <v>0</v>
      </c>
    </row>
    <row r="192" spans="3:6" ht="12.75">
      <c r="C192">
        <f t="shared" si="9"/>
        <v>0.8150000000000006</v>
      </c>
      <c r="D192">
        <f t="shared" si="10"/>
        <v>0</v>
      </c>
      <c r="E192">
        <f t="shared" si="11"/>
        <v>0</v>
      </c>
      <c r="F192">
        <f t="shared" si="12"/>
        <v>0</v>
      </c>
    </row>
    <row r="193" spans="3:6" ht="12.75">
      <c r="C193">
        <f t="shared" si="9"/>
        <v>0.8200000000000006</v>
      </c>
      <c r="D193">
        <f t="shared" si="10"/>
        <v>0</v>
      </c>
      <c r="E193">
        <f t="shared" si="11"/>
        <v>0</v>
      </c>
      <c r="F193">
        <f t="shared" si="12"/>
        <v>0</v>
      </c>
    </row>
    <row r="194" spans="3:6" ht="12.75">
      <c r="C194">
        <f t="shared" si="9"/>
        <v>0.8250000000000006</v>
      </c>
      <c r="D194">
        <f t="shared" si="10"/>
        <v>0</v>
      </c>
      <c r="E194">
        <f t="shared" si="11"/>
        <v>0</v>
      </c>
      <c r="F194">
        <f t="shared" si="12"/>
        <v>0</v>
      </c>
    </row>
    <row r="195" spans="3:6" ht="12.75">
      <c r="C195">
        <f t="shared" si="9"/>
        <v>0.8300000000000006</v>
      </c>
      <c r="D195">
        <f t="shared" si="10"/>
        <v>0</v>
      </c>
      <c r="E195">
        <f t="shared" si="11"/>
        <v>0</v>
      </c>
      <c r="F195">
        <f t="shared" si="12"/>
        <v>0</v>
      </c>
    </row>
    <row r="196" spans="3:6" ht="12.75">
      <c r="C196">
        <f t="shared" si="9"/>
        <v>0.8350000000000006</v>
      </c>
      <c r="D196">
        <f t="shared" si="10"/>
        <v>0</v>
      </c>
      <c r="E196">
        <f t="shared" si="11"/>
        <v>0</v>
      </c>
      <c r="F196">
        <f t="shared" si="12"/>
        <v>0</v>
      </c>
    </row>
    <row r="197" spans="3:6" ht="12.75">
      <c r="C197">
        <f t="shared" si="9"/>
        <v>0.8400000000000006</v>
      </c>
      <c r="D197">
        <f t="shared" si="10"/>
        <v>0</v>
      </c>
      <c r="E197">
        <f t="shared" si="11"/>
        <v>0</v>
      </c>
      <c r="F197">
        <f t="shared" si="12"/>
        <v>0</v>
      </c>
    </row>
    <row r="198" spans="3:6" ht="12.75">
      <c r="C198">
        <f t="shared" si="9"/>
        <v>0.8450000000000006</v>
      </c>
      <c r="D198">
        <f t="shared" si="10"/>
        <v>0</v>
      </c>
      <c r="E198">
        <f t="shared" si="11"/>
        <v>0</v>
      </c>
      <c r="F198">
        <f t="shared" si="12"/>
        <v>0</v>
      </c>
    </row>
    <row r="199" spans="3:6" ht="12.75">
      <c r="C199">
        <f t="shared" si="9"/>
        <v>0.8500000000000006</v>
      </c>
      <c r="D199">
        <f t="shared" si="10"/>
        <v>0</v>
      </c>
      <c r="E199">
        <f t="shared" si="11"/>
        <v>0</v>
      </c>
      <c r="F199">
        <f t="shared" si="12"/>
        <v>0</v>
      </c>
    </row>
    <row r="200" spans="3:6" ht="12.75">
      <c r="C200">
        <f t="shared" si="9"/>
        <v>0.8550000000000006</v>
      </c>
      <c r="D200">
        <f t="shared" si="10"/>
        <v>0</v>
      </c>
      <c r="E200">
        <f t="shared" si="11"/>
        <v>0</v>
      </c>
      <c r="F200">
        <f t="shared" si="12"/>
        <v>0</v>
      </c>
    </row>
    <row r="201" spans="3:6" ht="12.75">
      <c r="C201">
        <f t="shared" si="9"/>
        <v>0.8600000000000007</v>
      </c>
      <c r="D201">
        <f t="shared" si="10"/>
        <v>0</v>
      </c>
      <c r="E201">
        <f t="shared" si="11"/>
        <v>0</v>
      </c>
      <c r="F201">
        <f t="shared" si="12"/>
        <v>0</v>
      </c>
    </row>
    <row r="202" spans="3:6" ht="12.75">
      <c r="C202">
        <f t="shared" si="9"/>
        <v>0.8650000000000007</v>
      </c>
      <c r="D202">
        <f t="shared" si="10"/>
        <v>0</v>
      </c>
      <c r="E202">
        <f t="shared" si="11"/>
        <v>0</v>
      </c>
      <c r="F202">
        <f t="shared" si="12"/>
        <v>0</v>
      </c>
    </row>
    <row r="203" spans="3:6" ht="12.75">
      <c r="C203">
        <f t="shared" si="9"/>
        <v>0.8700000000000007</v>
      </c>
      <c r="D203">
        <f t="shared" si="10"/>
        <v>0</v>
      </c>
      <c r="E203">
        <f t="shared" si="11"/>
        <v>0</v>
      </c>
      <c r="F203">
        <f t="shared" si="12"/>
        <v>0</v>
      </c>
    </row>
    <row r="204" spans="3:6" ht="12.75">
      <c r="C204">
        <f t="shared" si="9"/>
        <v>0.8750000000000007</v>
      </c>
      <c r="D204">
        <f t="shared" si="10"/>
        <v>0</v>
      </c>
      <c r="E204">
        <f t="shared" si="11"/>
        <v>0</v>
      </c>
      <c r="F204">
        <f t="shared" si="12"/>
        <v>0</v>
      </c>
    </row>
    <row r="205" spans="3:6" ht="12.75">
      <c r="C205">
        <f t="shared" si="9"/>
        <v>0.8800000000000007</v>
      </c>
      <c r="D205">
        <f t="shared" si="10"/>
        <v>0</v>
      </c>
      <c r="E205">
        <f t="shared" si="11"/>
        <v>0</v>
      </c>
      <c r="F205">
        <f t="shared" si="12"/>
        <v>0</v>
      </c>
    </row>
    <row r="206" spans="3:6" ht="12.75">
      <c r="C206">
        <f t="shared" si="9"/>
        <v>0.8850000000000007</v>
      </c>
      <c r="D206">
        <f t="shared" si="10"/>
        <v>0</v>
      </c>
      <c r="E206">
        <f t="shared" si="11"/>
        <v>0</v>
      </c>
      <c r="F206">
        <f t="shared" si="12"/>
        <v>0</v>
      </c>
    </row>
    <row r="207" spans="3:6" ht="12.75">
      <c r="C207">
        <f t="shared" si="9"/>
        <v>0.8900000000000007</v>
      </c>
      <c r="D207">
        <f t="shared" si="10"/>
        <v>0</v>
      </c>
      <c r="E207">
        <f t="shared" si="11"/>
        <v>0</v>
      </c>
      <c r="F207">
        <f t="shared" si="12"/>
        <v>0</v>
      </c>
    </row>
    <row r="208" spans="3:6" ht="12.75">
      <c r="C208">
        <f aca="true" t="shared" si="13" ref="C208:C271">C207+deltat</f>
        <v>0.8950000000000007</v>
      </c>
      <c r="D208">
        <f t="shared" si="10"/>
        <v>0</v>
      </c>
      <c r="E208">
        <f t="shared" si="11"/>
        <v>0</v>
      </c>
      <c r="F208">
        <f t="shared" si="12"/>
        <v>0</v>
      </c>
    </row>
    <row r="209" spans="3:6" ht="12.75">
      <c r="C209">
        <f t="shared" si="13"/>
        <v>0.9000000000000007</v>
      </c>
      <c r="D209">
        <f t="shared" si="10"/>
        <v>0</v>
      </c>
      <c r="E209">
        <f t="shared" si="11"/>
        <v>0</v>
      </c>
      <c r="F209">
        <f t="shared" si="12"/>
        <v>0</v>
      </c>
    </row>
    <row r="210" spans="3:6" ht="12.75">
      <c r="C210">
        <f t="shared" si="13"/>
        <v>0.9050000000000007</v>
      </c>
      <c r="D210">
        <f t="shared" si="10"/>
        <v>0</v>
      </c>
      <c r="E210">
        <f t="shared" si="11"/>
        <v>0</v>
      </c>
      <c r="F210">
        <f t="shared" si="12"/>
        <v>0</v>
      </c>
    </row>
    <row r="211" spans="3:6" ht="12.75">
      <c r="C211">
        <f t="shared" si="13"/>
        <v>0.9100000000000007</v>
      </c>
      <c r="D211">
        <f t="shared" si="10"/>
        <v>0</v>
      </c>
      <c r="E211">
        <f t="shared" si="11"/>
        <v>0</v>
      </c>
      <c r="F211">
        <f t="shared" si="12"/>
        <v>0</v>
      </c>
    </row>
    <row r="212" spans="3:6" ht="12.75">
      <c r="C212">
        <f t="shared" si="13"/>
        <v>0.9150000000000007</v>
      </c>
      <c r="D212">
        <f t="shared" si="10"/>
        <v>0</v>
      </c>
      <c r="E212">
        <f t="shared" si="11"/>
        <v>0</v>
      </c>
      <c r="F212">
        <f t="shared" si="12"/>
        <v>0</v>
      </c>
    </row>
    <row r="213" spans="3:6" ht="12.75">
      <c r="C213">
        <f t="shared" si="13"/>
        <v>0.9200000000000007</v>
      </c>
      <c r="D213">
        <f t="shared" si="10"/>
        <v>0</v>
      </c>
      <c r="E213">
        <f t="shared" si="11"/>
        <v>0</v>
      </c>
      <c r="F213">
        <f t="shared" si="12"/>
        <v>0</v>
      </c>
    </row>
    <row r="214" spans="3:6" ht="12.75">
      <c r="C214">
        <f t="shared" si="13"/>
        <v>0.9250000000000007</v>
      </c>
      <c r="D214">
        <f t="shared" si="10"/>
        <v>0</v>
      </c>
      <c r="E214">
        <f t="shared" si="11"/>
        <v>0</v>
      </c>
      <c r="F214">
        <f t="shared" si="12"/>
        <v>0</v>
      </c>
    </row>
    <row r="215" spans="3:6" ht="12.75">
      <c r="C215">
        <f t="shared" si="13"/>
        <v>0.9300000000000007</v>
      </c>
      <c r="D215">
        <f t="shared" si="10"/>
        <v>0</v>
      </c>
      <c r="E215">
        <f t="shared" si="11"/>
        <v>0</v>
      </c>
      <c r="F215">
        <f t="shared" si="12"/>
        <v>0</v>
      </c>
    </row>
    <row r="216" spans="3:6" ht="12.75">
      <c r="C216">
        <f t="shared" si="13"/>
        <v>0.9350000000000007</v>
      </c>
      <c r="D216">
        <f t="shared" si="10"/>
        <v>0</v>
      </c>
      <c r="E216">
        <f t="shared" si="11"/>
        <v>0</v>
      </c>
      <c r="F216">
        <f t="shared" si="12"/>
        <v>0</v>
      </c>
    </row>
    <row r="217" spans="3:6" ht="12.75">
      <c r="C217">
        <f t="shared" si="13"/>
        <v>0.9400000000000007</v>
      </c>
      <c r="D217">
        <f t="shared" si="10"/>
        <v>0</v>
      </c>
      <c r="E217">
        <f t="shared" si="11"/>
        <v>0</v>
      </c>
      <c r="F217">
        <f t="shared" si="12"/>
        <v>0</v>
      </c>
    </row>
    <row r="218" spans="3:6" ht="12.75">
      <c r="C218">
        <f t="shared" si="13"/>
        <v>0.9450000000000007</v>
      </c>
      <c r="D218">
        <f t="shared" si="10"/>
        <v>0</v>
      </c>
      <c r="E218">
        <f t="shared" si="11"/>
        <v>0</v>
      </c>
      <c r="F218">
        <f t="shared" si="12"/>
        <v>0</v>
      </c>
    </row>
    <row r="219" spans="3:6" ht="12.75">
      <c r="C219">
        <f t="shared" si="13"/>
        <v>0.9500000000000007</v>
      </c>
      <c r="D219">
        <f t="shared" si="10"/>
        <v>0</v>
      </c>
      <c r="E219">
        <f t="shared" si="11"/>
        <v>0</v>
      </c>
      <c r="F219">
        <f t="shared" si="12"/>
        <v>0</v>
      </c>
    </row>
    <row r="220" spans="3:6" ht="12.75">
      <c r="C220">
        <f t="shared" si="13"/>
        <v>0.9550000000000007</v>
      </c>
      <c r="D220">
        <f t="shared" si="10"/>
        <v>0</v>
      </c>
      <c r="E220">
        <f t="shared" si="11"/>
        <v>0</v>
      </c>
      <c r="F220">
        <f t="shared" si="12"/>
        <v>0</v>
      </c>
    </row>
    <row r="221" spans="3:6" ht="12.75">
      <c r="C221">
        <f t="shared" si="13"/>
        <v>0.9600000000000007</v>
      </c>
      <c r="D221">
        <f aca="true" t="shared" si="14" ref="D221:D284">MIN(t,C221)</f>
        <v>0</v>
      </c>
      <c r="E221">
        <f aca="true" t="shared" si="15" ref="E221:E284">amp*SIN(2*pi*f*D221)</f>
        <v>0</v>
      </c>
      <c r="F221">
        <f aca="true" t="shared" si="16" ref="F221:F284">amp*SIN(2*pi*f*D221-phmatch)</f>
        <v>0</v>
      </c>
    </row>
    <row r="222" spans="3:6" ht="12.75">
      <c r="C222">
        <f t="shared" si="13"/>
        <v>0.9650000000000007</v>
      </c>
      <c r="D222">
        <f t="shared" si="14"/>
        <v>0</v>
      </c>
      <c r="E222">
        <f t="shared" si="15"/>
        <v>0</v>
      </c>
      <c r="F222">
        <f t="shared" si="16"/>
        <v>0</v>
      </c>
    </row>
    <row r="223" spans="3:6" ht="12.75">
      <c r="C223">
        <f t="shared" si="13"/>
        <v>0.9700000000000008</v>
      </c>
      <c r="D223">
        <f t="shared" si="14"/>
        <v>0</v>
      </c>
      <c r="E223">
        <f t="shared" si="15"/>
        <v>0</v>
      </c>
      <c r="F223">
        <f t="shared" si="16"/>
        <v>0</v>
      </c>
    </row>
    <row r="224" spans="3:6" ht="12.75">
      <c r="C224">
        <f t="shared" si="13"/>
        <v>0.9750000000000008</v>
      </c>
      <c r="D224">
        <f t="shared" si="14"/>
        <v>0</v>
      </c>
      <c r="E224">
        <f t="shared" si="15"/>
        <v>0</v>
      </c>
      <c r="F224">
        <f t="shared" si="16"/>
        <v>0</v>
      </c>
    </row>
    <row r="225" spans="3:6" ht="12.75">
      <c r="C225">
        <f t="shared" si="13"/>
        <v>0.9800000000000008</v>
      </c>
      <c r="D225">
        <f t="shared" si="14"/>
        <v>0</v>
      </c>
      <c r="E225">
        <f t="shared" si="15"/>
        <v>0</v>
      </c>
      <c r="F225">
        <f t="shared" si="16"/>
        <v>0</v>
      </c>
    </row>
    <row r="226" spans="3:6" ht="12.75">
      <c r="C226">
        <f t="shared" si="13"/>
        <v>0.9850000000000008</v>
      </c>
      <c r="D226">
        <f t="shared" si="14"/>
        <v>0</v>
      </c>
      <c r="E226">
        <f t="shared" si="15"/>
        <v>0</v>
      </c>
      <c r="F226">
        <f t="shared" si="16"/>
        <v>0</v>
      </c>
    </row>
    <row r="227" spans="3:6" ht="12.75">
      <c r="C227">
        <f t="shared" si="13"/>
        <v>0.9900000000000008</v>
      </c>
      <c r="D227">
        <f t="shared" si="14"/>
        <v>0</v>
      </c>
      <c r="E227">
        <f t="shared" si="15"/>
        <v>0</v>
      </c>
      <c r="F227">
        <f t="shared" si="16"/>
        <v>0</v>
      </c>
    </row>
    <row r="228" spans="3:6" ht="12.75">
      <c r="C228">
        <f t="shared" si="13"/>
        <v>0.9950000000000008</v>
      </c>
      <c r="D228">
        <f t="shared" si="14"/>
        <v>0</v>
      </c>
      <c r="E228">
        <f t="shared" si="15"/>
        <v>0</v>
      </c>
      <c r="F228">
        <f t="shared" si="16"/>
        <v>0</v>
      </c>
    </row>
    <row r="229" spans="3:6" ht="12.75">
      <c r="C229">
        <f t="shared" si="13"/>
        <v>1.0000000000000007</v>
      </c>
      <c r="D229">
        <f t="shared" si="14"/>
        <v>0</v>
      </c>
      <c r="E229">
        <f t="shared" si="15"/>
        <v>0</v>
      </c>
      <c r="F229">
        <f t="shared" si="16"/>
        <v>0</v>
      </c>
    </row>
    <row r="230" spans="3:6" ht="12.75">
      <c r="C230">
        <f t="shared" si="13"/>
        <v>1.0050000000000006</v>
      </c>
      <c r="D230">
        <f t="shared" si="14"/>
        <v>0</v>
      </c>
      <c r="E230">
        <f t="shared" si="15"/>
        <v>0</v>
      </c>
      <c r="F230">
        <f t="shared" si="16"/>
        <v>0</v>
      </c>
    </row>
    <row r="231" spans="3:6" ht="12.75">
      <c r="C231">
        <f t="shared" si="13"/>
        <v>1.0100000000000005</v>
      </c>
      <c r="D231">
        <f t="shared" si="14"/>
        <v>0</v>
      </c>
      <c r="E231">
        <f t="shared" si="15"/>
        <v>0</v>
      </c>
      <c r="F231">
        <f t="shared" si="16"/>
        <v>0</v>
      </c>
    </row>
    <row r="232" spans="3:6" ht="12.75">
      <c r="C232">
        <f t="shared" si="13"/>
        <v>1.0150000000000003</v>
      </c>
      <c r="D232">
        <f t="shared" si="14"/>
        <v>0</v>
      </c>
      <c r="E232">
        <f t="shared" si="15"/>
        <v>0</v>
      </c>
      <c r="F232">
        <f t="shared" si="16"/>
        <v>0</v>
      </c>
    </row>
    <row r="233" spans="3:6" ht="12.75">
      <c r="C233">
        <f t="shared" si="13"/>
        <v>1.0200000000000002</v>
      </c>
      <c r="D233">
        <f t="shared" si="14"/>
        <v>0</v>
      </c>
      <c r="E233">
        <f t="shared" si="15"/>
        <v>0</v>
      </c>
      <c r="F233">
        <f t="shared" si="16"/>
        <v>0</v>
      </c>
    </row>
    <row r="234" spans="3:6" ht="12.75">
      <c r="C234">
        <f t="shared" si="13"/>
        <v>1.0250000000000001</v>
      </c>
      <c r="D234">
        <f t="shared" si="14"/>
        <v>0</v>
      </c>
      <c r="E234">
        <f t="shared" si="15"/>
        <v>0</v>
      </c>
      <c r="F234">
        <f t="shared" si="16"/>
        <v>0</v>
      </c>
    </row>
    <row r="235" spans="3:6" ht="12.75">
      <c r="C235">
        <f t="shared" si="13"/>
        <v>1.03</v>
      </c>
      <c r="D235">
        <f t="shared" si="14"/>
        <v>0</v>
      </c>
      <c r="E235">
        <f t="shared" si="15"/>
        <v>0</v>
      </c>
      <c r="F235">
        <f t="shared" si="16"/>
        <v>0</v>
      </c>
    </row>
    <row r="236" spans="3:6" ht="12.75">
      <c r="C236">
        <f t="shared" si="13"/>
        <v>1.035</v>
      </c>
      <c r="D236">
        <f t="shared" si="14"/>
        <v>0</v>
      </c>
      <c r="E236">
        <f t="shared" si="15"/>
        <v>0</v>
      </c>
      <c r="F236">
        <f t="shared" si="16"/>
        <v>0</v>
      </c>
    </row>
    <row r="237" spans="3:6" ht="12.75">
      <c r="C237">
        <f t="shared" si="13"/>
        <v>1.0399999999999998</v>
      </c>
      <c r="D237">
        <f t="shared" si="14"/>
        <v>0</v>
      </c>
      <c r="E237">
        <f t="shared" si="15"/>
        <v>0</v>
      </c>
      <c r="F237">
        <f t="shared" si="16"/>
        <v>0</v>
      </c>
    </row>
    <row r="238" spans="3:6" ht="12.75">
      <c r="C238">
        <f t="shared" si="13"/>
        <v>1.0449999999999997</v>
      </c>
      <c r="D238">
        <f t="shared" si="14"/>
        <v>0</v>
      </c>
      <c r="E238">
        <f t="shared" si="15"/>
        <v>0</v>
      </c>
      <c r="F238">
        <f t="shared" si="16"/>
        <v>0</v>
      </c>
    </row>
    <row r="239" spans="3:6" ht="12.75">
      <c r="C239">
        <f t="shared" si="13"/>
        <v>1.0499999999999996</v>
      </c>
      <c r="D239">
        <f t="shared" si="14"/>
        <v>0</v>
      </c>
      <c r="E239">
        <f t="shared" si="15"/>
        <v>0</v>
      </c>
      <c r="F239">
        <f t="shared" si="16"/>
        <v>0</v>
      </c>
    </row>
    <row r="240" spans="3:6" ht="12.75">
      <c r="C240">
        <f t="shared" si="13"/>
        <v>1.0549999999999995</v>
      </c>
      <c r="D240">
        <f t="shared" si="14"/>
        <v>0</v>
      </c>
      <c r="E240">
        <f t="shared" si="15"/>
        <v>0</v>
      </c>
      <c r="F240">
        <f t="shared" si="16"/>
        <v>0</v>
      </c>
    </row>
    <row r="241" spans="3:6" ht="12.75">
      <c r="C241">
        <f t="shared" si="13"/>
        <v>1.0599999999999994</v>
      </c>
      <c r="D241">
        <f t="shared" si="14"/>
        <v>0</v>
      </c>
      <c r="E241">
        <f t="shared" si="15"/>
        <v>0</v>
      </c>
      <c r="F241">
        <f t="shared" si="16"/>
        <v>0</v>
      </c>
    </row>
    <row r="242" spans="3:6" ht="12.75">
      <c r="C242">
        <f t="shared" si="13"/>
        <v>1.0649999999999993</v>
      </c>
      <c r="D242">
        <f t="shared" si="14"/>
        <v>0</v>
      </c>
      <c r="E242">
        <f t="shared" si="15"/>
        <v>0</v>
      </c>
      <c r="F242">
        <f t="shared" si="16"/>
        <v>0</v>
      </c>
    </row>
    <row r="243" spans="3:6" ht="12.75">
      <c r="C243">
        <f t="shared" si="13"/>
        <v>1.0699999999999992</v>
      </c>
      <c r="D243">
        <f t="shared" si="14"/>
        <v>0</v>
      </c>
      <c r="E243">
        <f t="shared" si="15"/>
        <v>0</v>
      </c>
      <c r="F243">
        <f t="shared" si="16"/>
        <v>0</v>
      </c>
    </row>
    <row r="244" spans="3:6" ht="12.75">
      <c r="C244">
        <f t="shared" si="13"/>
        <v>1.074999999999999</v>
      </c>
      <c r="D244">
        <f t="shared" si="14"/>
        <v>0</v>
      </c>
      <c r="E244">
        <f t="shared" si="15"/>
        <v>0</v>
      </c>
      <c r="F244">
        <f t="shared" si="16"/>
        <v>0</v>
      </c>
    </row>
    <row r="245" spans="3:6" ht="12.75">
      <c r="C245">
        <f t="shared" si="13"/>
        <v>1.079999999999999</v>
      </c>
      <c r="D245">
        <f t="shared" si="14"/>
        <v>0</v>
      </c>
      <c r="E245">
        <f t="shared" si="15"/>
        <v>0</v>
      </c>
      <c r="F245">
        <f t="shared" si="16"/>
        <v>0</v>
      </c>
    </row>
    <row r="246" spans="3:6" ht="12.75">
      <c r="C246">
        <f t="shared" si="13"/>
        <v>1.0849999999999989</v>
      </c>
      <c r="D246">
        <f t="shared" si="14"/>
        <v>0</v>
      </c>
      <c r="E246">
        <f t="shared" si="15"/>
        <v>0</v>
      </c>
      <c r="F246">
        <f t="shared" si="16"/>
        <v>0</v>
      </c>
    </row>
    <row r="247" spans="3:6" ht="12.75">
      <c r="C247">
        <f t="shared" si="13"/>
        <v>1.0899999999999987</v>
      </c>
      <c r="D247">
        <f t="shared" si="14"/>
        <v>0</v>
      </c>
      <c r="E247">
        <f t="shared" si="15"/>
        <v>0</v>
      </c>
      <c r="F247">
        <f t="shared" si="16"/>
        <v>0</v>
      </c>
    </row>
    <row r="248" spans="3:6" ht="12.75">
      <c r="C248">
        <f t="shared" si="13"/>
        <v>1.0949999999999986</v>
      </c>
      <c r="D248">
        <f t="shared" si="14"/>
        <v>0</v>
      </c>
      <c r="E248">
        <f t="shared" si="15"/>
        <v>0</v>
      </c>
      <c r="F248">
        <f t="shared" si="16"/>
        <v>0</v>
      </c>
    </row>
    <row r="249" spans="3:6" ht="12.75">
      <c r="C249">
        <f t="shared" si="13"/>
        <v>1.0999999999999985</v>
      </c>
      <c r="D249">
        <f t="shared" si="14"/>
        <v>0</v>
      </c>
      <c r="E249">
        <f t="shared" si="15"/>
        <v>0</v>
      </c>
      <c r="F249">
        <f t="shared" si="16"/>
        <v>0</v>
      </c>
    </row>
    <row r="250" spans="3:6" ht="12.75">
      <c r="C250">
        <f t="shared" si="13"/>
        <v>1.1049999999999984</v>
      </c>
      <c r="D250">
        <f t="shared" si="14"/>
        <v>0</v>
      </c>
      <c r="E250">
        <f t="shared" si="15"/>
        <v>0</v>
      </c>
      <c r="F250">
        <f t="shared" si="16"/>
        <v>0</v>
      </c>
    </row>
    <row r="251" spans="3:6" ht="12.75">
      <c r="C251">
        <f t="shared" si="13"/>
        <v>1.1099999999999983</v>
      </c>
      <c r="D251">
        <f t="shared" si="14"/>
        <v>0</v>
      </c>
      <c r="E251">
        <f t="shared" si="15"/>
        <v>0</v>
      </c>
      <c r="F251">
        <f t="shared" si="16"/>
        <v>0</v>
      </c>
    </row>
    <row r="252" spans="3:6" ht="12.75">
      <c r="C252">
        <f t="shared" si="13"/>
        <v>1.1149999999999982</v>
      </c>
      <c r="D252">
        <f t="shared" si="14"/>
        <v>0</v>
      </c>
      <c r="E252">
        <f t="shared" si="15"/>
        <v>0</v>
      </c>
      <c r="F252">
        <f t="shared" si="16"/>
        <v>0</v>
      </c>
    </row>
    <row r="253" spans="3:6" ht="12.75">
      <c r="C253">
        <f t="shared" si="13"/>
        <v>1.119999999999998</v>
      </c>
      <c r="D253">
        <f t="shared" si="14"/>
        <v>0</v>
      </c>
      <c r="E253">
        <f t="shared" si="15"/>
        <v>0</v>
      </c>
      <c r="F253">
        <f t="shared" si="16"/>
        <v>0</v>
      </c>
    </row>
    <row r="254" spans="3:6" ht="12.75">
      <c r="C254">
        <f t="shared" si="13"/>
        <v>1.124999999999998</v>
      </c>
      <c r="D254">
        <f t="shared" si="14"/>
        <v>0</v>
      </c>
      <c r="E254">
        <f t="shared" si="15"/>
        <v>0</v>
      </c>
      <c r="F254">
        <f t="shared" si="16"/>
        <v>0</v>
      </c>
    </row>
    <row r="255" spans="3:6" ht="12.75">
      <c r="C255">
        <f t="shared" si="13"/>
        <v>1.129999999999998</v>
      </c>
      <c r="D255">
        <f t="shared" si="14"/>
        <v>0</v>
      </c>
      <c r="E255">
        <f t="shared" si="15"/>
        <v>0</v>
      </c>
      <c r="F255">
        <f t="shared" si="16"/>
        <v>0</v>
      </c>
    </row>
    <row r="256" spans="3:6" ht="12.75">
      <c r="C256">
        <f t="shared" si="13"/>
        <v>1.1349999999999978</v>
      </c>
      <c r="D256">
        <f t="shared" si="14"/>
        <v>0</v>
      </c>
      <c r="E256">
        <f t="shared" si="15"/>
        <v>0</v>
      </c>
      <c r="F256">
        <f t="shared" si="16"/>
        <v>0</v>
      </c>
    </row>
    <row r="257" spans="3:6" ht="12.75">
      <c r="C257">
        <f t="shared" si="13"/>
        <v>1.1399999999999977</v>
      </c>
      <c r="D257">
        <f t="shared" si="14"/>
        <v>0</v>
      </c>
      <c r="E257">
        <f t="shared" si="15"/>
        <v>0</v>
      </c>
      <c r="F257">
        <f t="shared" si="16"/>
        <v>0</v>
      </c>
    </row>
    <row r="258" spans="3:6" ht="12.75">
      <c r="C258">
        <f t="shared" si="13"/>
        <v>1.1449999999999976</v>
      </c>
      <c r="D258">
        <f t="shared" si="14"/>
        <v>0</v>
      </c>
      <c r="E258">
        <f t="shared" si="15"/>
        <v>0</v>
      </c>
      <c r="F258">
        <f t="shared" si="16"/>
        <v>0</v>
      </c>
    </row>
    <row r="259" spans="3:6" ht="12.75">
      <c r="C259">
        <f t="shared" si="13"/>
        <v>1.1499999999999975</v>
      </c>
      <c r="D259">
        <f t="shared" si="14"/>
        <v>0</v>
      </c>
      <c r="E259">
        <f t="shared" si="15"/>
        <v>0</v>
      </c>
      <c r="F259">
        <f t="shared" si="16"/>
        <v>0</v>
      </c>
    </row>
    <row r="260" spans="3:6" ht="12.75">
      <c r="C260">
        <f t="shared" si="13"/>
        <v>1.1549999999999974</v>
      </c>
      <c r="D260">
        <f t="shared" si="14"/>
        <v>0</v>
      </c>
      <c r="E260">
        <f t="shared" si="15"/>
        <v>0</v>
      </c>
      <c r="F260">
        <f t="shared" si="16"/>
        <v>0</v>
      </c>
    </row>
    <row r="261" spans="3:6" ht="12.75">
      <c r="C261">
        <f t="shared" si="13"/>
        <v>1.1599999999999973</v>
      </c>
      <c r="D261">
        <f t="shared" si="14"/>
        <v>0</v>
      </c>
      <c r="E261">
        <f t="shared" si="15"/>
        <v>0</v>
      </c>
      <c r="F261">
        <f t="shared" si="16"/>
        <v>0</v>
      </c>
    </row>
    <row r="262" spans="3:6" ht="12.75">
      <c r="C262">
        <f t="shared" si="13"/>
        <v>1.1649999999999971</v>
      </c>
      <c r="D262">
        <f t="shared" si="14"/>
        <v>0</v>
      </c>
      <c r="E262">
        <f t="shared" si="15"/>
        <v>0</v>
      </c>
      <c r="F262">
        <f t="shared" si="16"/>
        <v>0</v>
      </c>
    </row>
    <row r="263" spans="3:6" ht="12.75">
      <c r="C263">
        <f t="shared" si="13"/>
        <v>1.169999999999997</v>
      </c>
      <c r="D263">
        <f t="shared" si="14"/>
        <v>0</v>
      </c>
      <c r="E263">
        <f t="shared" si="15"/>
        <v>0</v>
      </c>
      <c r="F263">
        <f t="shared" si="16"/>
        <v>0</v>
      </c>
    </row>
    <row r="264" spans="3:6" ht="12.75">
      <c r="C264">
        <f t="shared" si="13"/>
        <v>1.174999999999997</v>
      </c>
      <c r="D264">
        <f t="shared" si="14"/>
        <v>0</v>
      </c>
      <c r="E264">
        <f t="shared" si="15"/>
        <v>0</v>
      </c>
      <c r="F264">
        <f t="shared" si="16"/>
        <v>0</v>
      </c>
    </row>
    <row r="265" spans="3:6" ht="12.75">
      <c r="C265">
        <f t="shared" si="13"/>
        <v>1.1799999999999968</v>
      </c>
      <c r="D265">
        <f t="shared" si="14"/>
        <v>0</v>
      </c>
      <c r="E265">
        <f t="shared" si="15"/>
        <v>0</v>
      </c>
      <c r="F265">
        <f t="shared" si="16"/>
        <v>0</v>
      </c>
    </row>
    <row r="266" spans="3:6" ht="12.75">
      <c r="C266">
        <f t="shared" si="13"/>
        <v>1.1849999999999967</v>
      </c>
      <c r="D266">
        <f t="shared" si="14"/>
        <v>0</v>
      </c>
      <c r="E266">
        <f t="shared" si="15"/>
        <v>0</v>
      </c>
      <c r="F266">
        <f t="shared" si="16"/>
        <v>0</v>
      </c>
    </row>
    <row r="267" spans="3:6" ht="12.75">
      <c r="C267">
        <f t="shared" si="13"/>
        <v>1.1899999999999966</v>
      </c>
      <c r="D267">
        <f t="shared" si="14"/>
        <v>0</v>
      </c>
      <c r="E267">
        <f t="shared" si="15"/>
        <v>0</v>
      </c>
      <c r="F267">
        <f t="shared" si="16"/>
        <v>0</v>
      </c>
    </row>
    <row r="268" spans="3:6" ht="12.75">
      <c r="C268">
        <f t="shared" si="13"/>
        <v>1.1949999999999965</v>
      </c>
      <c r="D268">
        <f t="shared" si="14"/>
        <v>0</v>
      </c>
      <c r="E268">
        <f t="shared" si="15"/>
        <v>0</v>
      </c>
      <c r="F268">
        <f t="shared" si="16"/>
        <v>0</v>
      </c>
    </row>
    <row r="269" spans="3:6" ht="12.75">
      <c r="C269">
        <f t="shared" si="13"/>
        <v>1.1999999999999964</v>
      </c>
      <c r="D269">
        <f t="shared" si="14"/>
        <v>0</v>
      </c>
      <c r="E269">
        <f t="shared" si="15"/>
        <v>0</v>
      </c>
      <c r="F269">
        <f t="shared" si="16"/>
        <v>0</v>
      </c>
    </row>
    <row r="270" spans="3:6" ht="12.75">
      <c r="C270">
        <f t="shared" si="13"/>
        <v>1.2049999999999963</v>
      </c>
      <c r="D270">
        <f t="shared" si="14"/>
        <v>0</v>
      </c>
      <c r="E270">
        <f t="shared" si="15"/>
        <v>0</v>
      </c>
      <c r="F270">
        <f t="shared" si="16"/>
        <v>0</v>
      </c>
    </row>
    <row r="271" spans="3:6" ht="12.75">
      <c r="C271">
        <f t="shared" si="13"/>
        <v>1.2099999999999962</v>
      </c>
      <c r="D271">
        <f t="shared" si="14"/>
        <v>0</v>
      </c>
      <c r="E271">
        <f t="shared" si="15"/>
        <v>0</v>
      </c>
      <c r="F271">
        <f t="shared" si="16"/>
        <v>0</v>
      </c>
    </row>
    <row r="272" spans="3:6" ht="12.75">
      <c r="C272">
        <f aca="true" t="shared" si="17" ref="C272:C335">C271+deltat</f>
        <v>1.214999999999996</v>
      </c>
      <c r="D272">
        <f t="shared" si="14"/>
        <v>0</v>
      </c>
      <c r="E272">
        <f t="shared" si="15"/>
        <v>0</v>
      </c>
      <c r="F272">
        <f t="shared" si="16"/>
        <v>0</v>
      </c>
    </row>
    <row r="273" spans="3:6" ht="12.75">
      <c r="C273">
        <f t="shared" si="17"/>
        <v>1.219999999999996</v>
      </c>
      <c r="D273">
        <f t="shared" si="14"/>
        <v>0</v>
      </c>
      <c r="E273">
        <f t="shared" si="15"/>
        <v>0</v>
      </c>
      <c r="F273">
        <f t="shared" si="16"/>
        <v>0</v>
      </c>
    </row>
    <row r="274" spans="3:6" ht="12.75">
      <c r="C274">
        <f t="shared" si="17"/>
        <v>1.2249999999999959</v>
      </c>
      <c r="D274">
        <f t="shared" si="14"/>
        <v>0</v>
      </c>
      <c r="E274">
        <f t="shared" si="15"/>
        <v>0</v>
      </c>
      <c r="F274">
        <f t="shared" si="16"/>
        <v>0</v>
      </c>
    </row>
    <row r="275" spans="3:6" ht="12.75">
      <c r="C275">
        <f t="shared" si="17"/>
        <v>1.2299999999999958</v>
      </c>
      <c r="D275">
        <f t="shared" si="14"/>
        <v>0</v>
      </c>
      <c r="E275">
        <f t="shared" si="15"/>
        <v>0</v>
      </c>
      <c r="F275">
        <f t="shared" si="16"/>
        <v>0</v>
      </c>
    </row>
    <row r="276" spans="3:6" ht="12.75">
      <c r="C276">
        <f t="shared" si="17"/>
        <v>1.2349999999999957</v>
      </c>
      <c r="D276">
        <f t="shared" si="14"/>
        <v>0</v>
      </c>
      <c r="E276">
        <f t="shared" si="15"/>
        <v>0</v>
      </c>
      <c r="F276">
        <f t="shared" si="16"/>
        <v>0</v>
      </c>
    </row>
    <row r="277" spans="3:6" ht="12.75">
      <c r="C277">
        <f t="shared" si="17"/>
        <v>1.2399999999999956</v>
      </c>
      <c r="D277">
        <f t="shared" si="14"/>
        <v>0</v>
      </c>
      <c r="E277">
        <f t="shared" si="15"/>
        <v>0</v>
      </c>
      <c r="F277">
        <f t="shared" si="16"/>
        <v>0</v>
      </c>
    </row>
    <row r="278" spans="3:6" ht="12.75">
      <c r="C278">
        <f t="shared" si="17"/>
        <v>1.2449999999999954</v>
      </c>
      <c r="D278">
        <f t="shared" si="14"/>
        <v>0</v>
      </c>
      <c r="E278">
        <f t="shared" si="15"/>
        <v>0</v>
      </c>
      <c r="F278">
        <f t="shared" si="16"/>
        <v>0</v>
      </c>
    </row>
    <row r="279" spans="3:6" ht="12.75">
      <c r="C279">
        <f t="shared" si="17"/>
        <v>1.2499999999999953</v>
      </c>
      <c r="D279">
        <f t="shared" si="14"/>
        <v>0</v>
      </c>
      <c r="E279">
        <f t="shared" si="15"/>
        <v>0</v>
      </c>
      <c r="F279">
        <f t="shared" si="16"/>
        <v>0</v>
      </c>
    </row>
    <row r="280" spans="3:6" ht="12.75">
      <c r="C280">
        <f t="shared" si="17"/>
        <v>1.2549999999999952</v>
      </c>
      <c r="D280">
        <f t="shared" si="14"/>
        <v>0</v>
      </c>
      <c r="E280">
        <f t="shared" si="15"/>
        <v>0</v>
      </c>
      <c r="F280">
        <f t="shared" si="16"/>
        <v>0</v>
      </c>
    </row>
    <row r="281" spans="3:6" ht="12.75">
      <c r="C281">
        <f t="shared" si="17"/>
        <v>1.2599999999999951</v>
      </c>
      <c r="D281">
        <f t="shared" si="14"/>
        <v>0</v>
      </c>
      <c r="E281">
        <f t="shared" si="15"/>
        <v>0</v>
      </c>
      <c r="F281">
        <f t="shared" si="16"/>
        <v>0</v>
      </c>
    </row>
    <row r="282" spans="3:6" ht="12.75">
      <c r="C282">
        <f t="shared" si="17"/>
        <v>1.264999999999995</v>
      </c>
      <c r="D282">
        <f t="shared" si="14"/>
        <v>0</v>
      </c>
      <c r="E282">
        <f t="shared" si="15"/>
        <v>0</v>
      </c>
      <c r="F282">
        <f t="shared" si="16"/>
        <v>0</v>
      </c>
    </row>
    <row r="283" spans="3:6" ht="12.75">
      <c r="C283">
        <f t="shared" si="17"/>
        <v>1.269999999999995</v>
      </c>
      <c r="D283">
        <f t="shared" si="14"/>
        <v>0</v>
      </c>
      <c r="E283">
        <f t="shared" si="15"/>
        <v>0</v>
      </c>
      <c r="F283">
        <f t="shared" si="16"/>
        <v>0</v>
      </c>
    </row>
    <row r="284" spans="3:6" ht="12.75">
      <c r="C284">
        <f t="shared" si="17"/>
        <v>1.2749999999999948</v>
      </c>
      <c r="D284">
        <f t="shared" si="14"/>
        <v>0</v>
      </c>
      <c r="E284">
        <f t="shared" si="15"/>
        <v>0</v>
      </c>
      <c r="F284">
        <f t="shared" si="16"/>
        <v>0</v>
      </c>
    </row>
    <row r="285" spans="3:6" ht="12.75">
      <c r="C285">
        <f t="shared" si="17"/>
        <v>1.2799999999999947</v>
      </c>
      <c r="D285">
        <f aca="true" t="shared" si="18" ref="D285:D348">MIN(t,C285)</f>
        <v>0</v>
      </c>
      <c r="E285">
        <f aca="true" t="shared" si="19" ref="E285:E348">amp*SIN(2*pi*f*D285)</f>
        <v>0</v>
      </c>
      <c r="F285">
        <f aca="true" t="shared" si="20" ref="F285:F348">amp*SIN(2*pi*f*D285-phmatch)</f>
        <v>0</v>
      </c>
    </row>
    <row r="286" spans="3:6" ht="12.75">
      <c r="C286">
        <f t="shared" si="17"/>
        <v>1.2849999999999946</v>
      </c>
      <c r="D286">
        <f t="shared" si="18"/>
        <v>0</v>
      </c>
      <c r="E286">
        <f t="shared" si="19"/>
        <v>0</v>
      </c>
      <c r="F286">
        <f t="shared" si="20"/>
        <v>0</v>
      </c>
    </row>
    <row r="287" spans="3:6" ht="12.75">
      <c r="C287">
        <f t="shared" si="17"/>
        <v>1.2899999999999945</v>
      </c>
      <c r="D287">
        <f t="shared" si="18"/>
        <v>0</v>
      </c>
      <c r="E287">
        <f t="shared" si="19"/>
        <v>0</v>
      </c>
      <c r="F287">
        <f t="shared" si="20"/>
        <v>0</v>
      </c>
    </row>
    <row r="288" spans="3:6" ht="12.75">
      <c r="C288">
        <f t="shared" si="17"/>
        <v>1.2949999999999944</v>
      </c>
      <c r="D288">
        <f t="shared" si="18"/>
        <v>0</v>
      </c>
      <c r="E288">
        <f t="shared" si="19"/>
        <v>0</v>
      </c>
      <c r="F288">
        <f t="shared" si="20"/>
        <v>0</v>
      </c>
    </row>
    <row r="289" spans="3:6" ht="12.75">
      <c r="C289">
        <f t="shared" si="17"/>
        <v>1.2999999999999943</v>
      </c>
      <c r="D289">
        <f t="shared" si="18"/>
        <v>0</v>
      </c>
      <c r="E289">
        <f t="shared" si="19"/>
        <v>0</v>
      </c>
      <c r="F289">
        <f t="shared" si="20"/>
        <v>0</v>
      </c>
    </row>
    <row r="290" spans="3:6" ht="12.75">
      <c r="C290">
        <f t="shared" si="17"/>
        <v>1.3049999999999942</v>
      </c>
      <c r="D290">
        <f t="shared" si="18"/>
        <v>0</v>
      </c>
      <c r="E290">
        <f t="shared" si="19"/>
        <v>0</v>
      </c>
      <c r="F290">
        <f t="shared" si="20"/>
        <v>0</v>
      </c>
    </row>
    <row r="291" spans="3:6" ht="12.75">
      <c r="C291">
        <f t="shared" si="17"/>
        <v>1.309999999999994</v>
      </c>
      <c r="D291">
        <f t="shared" si="18"/>
        <v>0</v>
      </c>
      <c r="E291">
        <f t="shared" si="19"/>
        <v>0</v>
      </c>
      <c r="F291">
        <f t="shared" si="20"/>
        <v>0</v>
      </c>
    </row>
    <row r="292" spans="3:6" ht="12.75">
      <c r="C292">
        <f t="shared" si="17"/>
        <v>1.314999999999994</v>
      </c>
      <c r="D292">
        <f t="shared" si="18"/>
        <v>0</v>
      </c>
      <c r="E292">
        <f t="shared" si="19"/>
        <v>0</v>
      </c>
      <c r="F292">
        <f t="shared" si="20"/>
        <v>0</v>
      </c>
    </row>
    <row r="293" spans="3:6" ht="12.75">
      <c r="C293">
        <f t="shared" si="17"/>
        <v>1.3199999999999938</v>
      </c>
      <c r="D293">
        <f t="shared" si="18"/>
        <v>0</v>
      </c>
      <c r="E293">
        <f t="shared" si="19"/>
        <v>0</v>
      </c>
      <c r="F293">
        <f t="shared" si="20"/>
        <v>0</v>
      </c>
    </row>
    <row r="294" spans="3:6" ht="12.75">
      <c r="C294">
        <f t="shared" si="17"/>
        <v>1.3249999999999937</v>
      </c>
      <c r="D294">
        <f t="shared" si="18"/>
        <v>0</v>
      </c>
      <c r="E294">
        <f t="shared" si="19"/>
        <v>0</v>
      </c>
      <c r="F294">
        <f t="shared" si="20"/>
        <v>0</v>
      </c>
    </row>
    <row r="295" spans="3:6" ht="12.75">
      <c r="C295">
        <f t="shared" si="17"/>
        <v>1.3299999999999936</v>
      </c>
      <c r="D295">
        <f t="shared" si="18"/>
        <v>0</v>
      </c>
      <c r="E295">
        <f t="shared" si="19"/>
        <v>0</v>
      </c>
      <c r="F295">
        <f t="shared" si="20"/>
        <v>0</v>
      </c>
    </row>
    <row r="296" spans="3:6" ht="12.75">
      <c r="C296">
        <f t="shared" si="17"/>
        <v>1.3349999999999935</v>
      </c>
      <c r="D296">
        <f t="shared" si="18"/>
        <v>0</v>
      </c>
      <c r="E296">
        <f t="shared" si="19"/>
        <v>0</v>
      </c>
      <c r="F296">
        <f t="shared" si="20"/>
        <v>0</v>
      </c>
    </row>
    <row r="297" spans="3:6" ht="12.75">
      <c r="C297">
        <f t="shared" si="17"/>
        <v>1.3399999999999934</v>
      </c>
      <c r="D297">
        <f t="shared" si="18"/>
        <v>0</v>
      </c>
      <c r="E297">
        <f t="shared" si="19"/>
        <v>0</v>
      </c>
      <c r="F297">
        <f t="shared" si="20"/>
        <v>0</v>
      </c>
    </row>
    <row r="298" spans="3:6" ht="12.75">
      <c r="C298">
        <f t="shared" si="17"/>
        <v>1.3449999999999933</v>
      </c>
      <c r="D298">
        <f t="shared" si="18"/>
        <v>0</v>
      </c>
      <c r="E298">
        <f t="shared" si="19"/>
        <v>0</v>
      </c>
      <c r="F298">
        <f t="shared" si="20"/>
        <v>0</v>
      </c>
    </row>
    <row r="299" spans="3:6" ht="12.75">
      <c r="C299">
        <f t="shared" si="17"/>
        <v>1.3499999999999932</v>
      </c>
      <c r="D299">
        <f t="shared" si="18"/>
        <v>0</v>
      </c>
      <c r="E299">
        <f t="shared" si="19"/>
        <v>0</v>
      </c>
      <c r="F299">
        <f t="shared" si="20"/>
        <v>0</v>
      </c>
    </row>
    <row r="300" spans="3:6" ht="12.75">
      <c r="C300">
        <f t="shared" si="17"/>
        <v>1.354999999999993</v>
      </c>
      <c r="D300">
        <f t="shared" si="18"/>
        <v>0</v>
      </c>
      <c r="E300">
        <f t="shared" si="19"/>
        <v>0</v>
      </c>
      <c r="F300">
        <f t="shared" si="20"/>
        <v>0</v>
      </c>
    </row>
    <row r="301" spans="3:6" ht="12.75">
      <c r="C301">
        <f t="shared" si="17"/>
        <v>1.359999999999993</v>
      </c>
      <c r="D301">
        <f t="shared" si="18"/>
        <v>0</v>
      </c>
      <c r="E301">
        <f t="shared" si="19"/>
        <v>0</v>
      </c>
      <c r="F301">
        <f t="shared" si="20"/>
        <v>0</v>
      </c>
    </row>
    <row r="302" spans="3:6" ht="12.75">
      <c r="C302">
        <f t="shared" si="17"/>
        <v>1.3649999999999929</v>
      </c>
      <c r="D302">
        <f t="shared" si="18"/>
        <v>0</v>
      </c>
      <c r="E302">
        <f t="shared" si="19"/>
        <v>0</v>
      </c>
      <c r="F302">
        <f t="shared" si="20"/>
        <v>0</v>
      </c>
    </row>
    <row r="303" spans="3:6" ht="12.75">
      <c r="C303">
        <f t="shared" si="17"/>
        <v>1.3699999999999928</v>
      </c>
      <c r="D303">
        <f t="shared" si="18"/>
        <v>0</v>
      </c>
      <c r="E303">
        <f t="shared" si="19"/>
        <v>0</v>
      </c>
      <c r="F303">
        <f t="shared" si="20"/>
        <v>0</v>
      </c>
    </row>
    <row r="304" spans="3:6" ht="12.75">
      <c r="C304">
        <f t="shared" si="17"/>
        <v>1.3749999999999927</v>
      </c>
      <c r="D304">
        <f t="shared" si="18"/>
        <v>0</v>
      </c>
      <c r="E304">
        <f t="shared" si="19"/>
        <v>0</v>
      </c>
      <c r="F304">
        <f t="shared" si="20"/>
        <v>0</v>
      </c>
    </row>
    <row r="305" spans="3:6" ht="12.75">
      <c r="C305">
        <f t="shared" si="17"/>
        <v>1.3799999999999926</v>
      </c>
      <c r="D305">
        <f t="shared" si="18"/>
        <v>0</v>
      </c>
      <c r="E305">
        <f t="shared" si="19"/>
        <v>0</v>
      </c>
      <c r="F305">
        <f t="shared" si="20"/>
        <v>0</v>
      </c>
    </row>
    <row r="306" spans="3:6" ht="12.75">
      <c r="C306">
        <f t="shared" si="17"/>
        <v>1.3849999999999925</v>
      </c>
      <c r="D306">
        <f t="shared" si="18"/>
        <v>0</v>
      </c>
      <c r="E306">
        <f t="shared" si="19"/>
        <v>0</v>
      </c>
      <c r="F306">
        <f t="shared" si="20"/>
        <v>0</v>
      </c>
    </row>
    <row r="307" spans="3:6" ht="12.75">
      <c r="C307">
        <f t="shared" si="17"/>
        <v>1.3899999999999924</v>
      </c>
      <c r="D307">
        <f t="shared" si="18"/>
        <v>0</v>
      </c>
      <c r="E307">
        <f t="shared" si="19"/>
        <v>0</v>
      </c>
      <c r="F307">
        <f t="shared" si="20"/>
        <v>0</v>
      </c>
    </row>
    <row r="308" spans="3:6" ht="12.75">
      <c r="C308">
        <f t="shared" si="17"/>
        <v>1.3949999999999922</v>
      </c>
      <c r="D308">
        <f t="shared" si="18"/>
        <v>0</v>
      </c>
      <c r="E308">
        <f t="shared" si="19"/>
        <v>0</v>
      </c>
      <c r="F308">
        <f t="shared" si="20"/>
        <v>0</v>
      </c>
    </row>
    <row r="309" spans="3:6" ht="12.75">
      <c r="C309">
        <f t="shared" si="17"/>
        <v>1.3999999999999921</v>
      </c>
      <c r="D309">
        <f t="shared" si="18"/>
        <v>0</v>
      </c>
      <c r="E309">
        <f t="shared" si="19"/>
        <v>0</v>
      </c>
      <c r="F309">
        <f t="shared" si="20"/>
        <v>0</v>
      </c>
    </row>
    <row r="310" spans="3:6" ht="12.75">
      <c r="C310">
        <f t="shared" si="17"/>
        <v>1.404999999999992</v>
      </c>
      <c r="D310">
        <f t="shared" si="18"/>
        <v>0</v>
      </c>
      <c r="E310">
        <f t="shared" si="19"/>
        <v>0</v>
      </c>
      <c r="F310">
        <f t="shared" si="20"/>
        <v>0</v>
      </c>
    </row>
    <row r="311" spans="3:6" ht="12.75">
      <c r="C311">
        <f t="shared" si="17"/>
        <v>1.409999999999992</v>
      </c>
      <c r="D311">
        <f t="shared" si="18"/>
        <v>0</v>
      </c>
      <c r="E311">
        <f t="shared" si="19"/>
        <v>0</v>
      </c>
      <c r="F311">
        <f t="shared" si="20"/>
        <v>0</v>
      </c>
    </row>
    <row r="312" spans="3:6" ht="12.75">
      <c r="C312">
        <f t="shared" si="17"/>
        <v>1.4149999999999918</v>
      </c>
      <c r="D312">
        <f t="shared" si="18"/>
        <v>0</v>
      </c>
      <c r="E312">
        <f t="shared" si="19"/>
        <v>0</v>
      </c>
      <c r="F312">
        <f t="shared" si="20"/>
        <v>0</v>
      </c>
    </row>
    <row r="313" spans="3:6" ht="12.75">
      <c r="C313">
        <f t="shared" si="17"/>
        <v>1.4199999999999917</v>
      </c>
      <c r="D313">
        <f t="shared" si="18"/>
        <v>0</v>
      </c>
      <c r="E313">
        <f t="shared" si="19"/>
        <v>0</v>
      </c>
      <c r="F313">
        <f t="shared" si="20"/>
        <v>0</v>
      </c>
    </row>
    <row r="314" spans="3:6" ht="12.75">
      <c r="C314">
        <f t="shared" si="17"/>
        <v>1.4249999999999916</v>
      </c>
      <c r="D314">
        <f t="shared" si="18"/>
        <v>0</v>
      </c>
      <c r="E314">
        <f t="shared" si="19"/>
        <v>0</v>
      </c>
      <c r="F314">
        <f t="shared" si="20"/>
        <v>0</v>
      </c>
    </row>
    <row r="315" spans="3:6" ht="12.75">
      <c r="C315">
        <f t="shared" si="17"/>
        <v>1.4299999999999915</v>
      </c>
      <c r="D315">
        <f t="shared" si="18"/>
        <v>0</v>
      </c>
      <c r="E315">
        <f t="shared" si="19"/>
        <v>0</v>
      </c>
      <c r="F315">
        <f t="shared" si="20"/>
        <v>0</v>
      </c>
    </row>
    <row r="316" spans="3:6" ht="12.75">
      <c r="C316">
        <f t="shared" si="17"/>
        <v>1.4349999999999914</v>
      </c>
      <c r="D316">
        <f t="shared" si="18"/>
        <v>0</v>
      </c>
      <c r="E316">
        <f t="shared" si="19"/>
        <v>0</v>
      </c>
      <c r="F316">
        <f t="shared" si="20"/>
        <v>0</v>
      </c>
    </row>
    <row r="317" spans="3:6" ht="12.75">
      <c r="C317">
        <f t="shared" si="17"/>
        <v>1.4399999999999913</v>
      </c>
      <c r="D317">
        <f t="shared" si="18"/>
        <v>0</v>
      </c>
      <c r="E317">
        <f t="shared" si="19"/>
        <v>0</v>
      </c>
      <c r="F317">
        <f t="shared" si="20"/>
        <v>0</v>
      </c>
    </row>
    <row r="318" spans="3:6" ht="12.75">
      <c r="C318">
        <f t="shared" si="17"/>
        <v>1.4449999999999912</v>
      </c>
      <c r="D318">
        <f t="shared" si="18"/>
        <v>0</v>
      </c>
      <c r="E318">
        <f t="shared" si="19"/>
        <v>0</v>
      </c>
      <c r="F318">
        <f t="shared" si="20"/>
        <v>0</v>
      </c>
    </row>
    <row r="319" spans="3:6" ht="12.75">
      <c r="C319">
        <f t="shared" si="17"/>
        <v>1.449999999999991</v>
      </c>
      <c r="D319">
        <f t="shared" si="18"/>
        <v>0</v>
      </c>
      <c r="E319">
        <f t="shared" si="19"/>
        <v>0</v>
      </c>
      <c r="F319">
        <f t="shared" si="20"/>
        <v>0</v>
      </c>
    </row>
    <row r="320" spans="3:6" ht="12.75">
      <c r="C320">
        <f t="shared" si="17"/>
        <v>1.454999999999991</v>
      </c>
      <c r="D320">
        <f t="shared" si="18"/>
        <v>0</v>
      </c>
      <c r="E320">
        <f t="shared" si="19"/>
        <v>0</v>
      </c>
      <c r="F320">
        <f t="shared" si="20"/>
        <v>0</v>
      </c>
    </row>
    <row r="321" spans="3:6" ht="12.75">
      <c r="C321">
        <f t="shared" si="17"/>
        <v>1.4599999999999909</v>
      </c>
      <c r="D321">
        <f t="shared" si="18"/>
        <v>0</v>
      </c>
      <c r="E321">
        <f t="shared" si="19"/>
        <v>0</v>
      </c>
      <c r="F321">
        <f t="shared" si="20"/>
        <v>0</v>
      </c>
    </row>
    <row r="322" spans="3:6" ht="12.75">
      <c r="C322">
        <f t="shared" si="17"/>
        <v>1.4649999999999908</v>
      </c>
      <c r="D322">
        <f t="shared" si="18"/>
        <v>0</v>
      </c>
      <c r="E322">
        <f t="shared" si="19"/>
        <v>0</v>
      </c>
      <c r="F322">
        <f t="shared" si="20"/>
        <v>0</v>
      </c>
    </row>
    <row r="323" spans="3:6" ht="12.75">
      <c r="C323">
        <f t="shared" si="17"/>
        <v>1.4699999999999906</v>
      </c>
      <c r="D323">
        <f t="shared" si="18"/>
        <v>0</v>
      </c>
      <c r="E323">
        <f t="shared" si="19"/>
        <v>0</v>
      </c>
      <c r="F323">
        <f t="shared" si="20"/>
        <v>0</v>
      </c>
    </row>
    <row r="324" spans="3:6" ht="12.75">
      <c r="C324">
        <f t="shared" si="17"/>
        <v>1.4749999999999905</v>
      </c>
      <c r="D324">
        <f t="shared" si="18"/>
        <v>0</v>
      </c>
      <c r="E324">
        <f t="shared" si="19"/>
        <v>0</v>
      </c>
      <c r="F324">
        <f t="shared" si="20"/>
        <v>0</v>
      </c>
    </row>
    <row r="325" spans="3:6" ht="12.75">
      <c r="C325">
        <f t="shared" si="17"/>
        <v>1.4799999999999904</v>
      </c>
      <c r="D325">
        <f t="shared" si="18"/>
        <v>0</v>
      </c>
      <c r="E325">
        <f t="shared" si="19"/>
        <v>0</v>
      </c>
      <c r="F325">
        <f t="shared" si="20"/>
        <v>0</v>
      </c>
    </row>
    <row r="326" spans="3:6" ht="12.75">
      <c r="C326">
        <f t="shared" si="17"/>
        <v>1.4849999999999903</v>
      </c>
      <c r="D326">
        <f t="shared" si="18"/>
        <v>0</v>
      </c>
      <c r="E326">
        <f t="shared" si="19"/>
        <v>0</v>
      </c>
      <c r="F326">
        <f t="shared" si="20"/>
        <v>0</v>
      </c>
    </row>
    <row r="327" spans="3:6" ht="12.75">
      <c r="C327">
        <f t="shared" si="17"/>
        <v>1.4899999999999902</v>
      </c>
      <c r="D327">
        <f t="shared" si="18"/>
        <v>0</v>
      </c>
      <c r="E327">
        <f t="shared" si="19"/>
        <v>0</v>
      </c>
      <c r="F327">
        <f t="shared" si="20"/>
        <v>0</v>
      </c>
    </row>
    <row r="328" spans="3:6" ht="12.75">
      <c r="C328">
        <f t="shared" si="17"/>
        <v>1.4949999999999901</v>
      </c>
      <c r="D328">
        <f t="shared" si="18"/>
        <v>0</v>
      </c>
      <c r="E328">
        <f t="shared" si="19"/>
        <v>0</v>
      </c>
      <c r="F328">
        <f t="shared" si="20"/>
        <v>0</v>
      </c>
    </row>
    <row r="329" spans="3:6" ht="12.75">
      <c r="C329">
        <f t="shared" si="17"/>
        <v>1.49999999999999</v>
      </c>
      <c r="D329">
        <f t="shared" si="18"/>
        <v>0</v>
      </c>
      <c r="E329">
        <f t="shared" si="19"/>
        <v>0</v>
      </c>
      <c r="F329">
        <f t="shared" si="20"/>
        <v>0</v>
      </c>
    </row>
    <row r="330" spans="3:6" ht="12.75">
      <c r="C330">
        <f t="shared" si="17"/>
        <v>1.50499999999999</v>
      </c>
      <c r="D330">
        <f t="shared" si="18"/>
        <v>0</v>
      </c>
      <c r="E330">
        <f t="shared" si="19"/>
        <v>0</v>
      </c>
      <c r="F330">
        <f t="shared" si="20"/>
        <v>0</v>
      </c>
    </row>
    <row r="331" spans="3:6" ht="12.75">
      <c r="C331">
        <f t="shared" si="17"/>
        <v>1.5099999999999898</v>
      </c>
      <c r="D331">
        <f t="shared" si="18"/>
        <v>0</v>
      </c>
      <c r="E331">
        <f t="shared" si="19"/>
        <v>0</v>
      </c>
      <c r="F331">
        <f t="shared" si="20"/>
        <v>0</v>
      </c>
    </row>
    <row r="332" spans="3:6" ht="12.75">
      <c r="C332">
        <f t="shared" si="17"/>
        <v>1.5149999999999897</v>
      </c>
      <c r="D332">
        <f t="shared" si="18"/>
        <v>0</v>
      </c>
      <c r="E332">
        <f t="shared" si="19"/>
        <v>0</v>
      </c>
      <c r="F332">
        <f t="shared" si="20"/>
        <v>0</v>
      </c>
    </row>
    <row r="333" spans="3:6" ht="12.75">
      <c r="C333">
        <f t="shared" si="17"/>
        <v>1.5199999999999896</v>
      </c>
      <c r="D333">
        <f t="shared" si="18"/>
        <v>0</v>
      </c>
      <c r="E333">
        <f t="shared" si="19"/>
        <v>0</v>
      </c>
      <c r="F333">
        <f t="shared" si="20"/>
        <v>0</v>
      </c>
    </row>
    <row r="334" spans="3:6" ht="12.75">
      <c r="C334">
        <f t="shared" si="17"/>
        <v>1.5249999999999895</v>
      </c>
      <c r="D334">
        <f t="shared" si="18"/>
        <v>0</v>
      </c>
      <c r="E334">
        <f t="shared" si="19"/>
        <v>0</v>
      </c>
      <c r="F334">
        <f t="shared" si="20"/>
        <v>0</v>
      </c>
    </row>
    <row r="335" spans="3:6" ht="12.75">
      <c r="C335">
        <f t="shared" si="17"/>
        <v>1.5299999999999894</v>
      </c>
      <c r="D335">
        <f t="shared" si="18"/>
        <v>0</v>
      </c>
      <c r="E335">
        <f t="shared" si="19"/>
        <v>0</v>
      </c>
      <c r="F335">
        <f t="shared" si="20"/>
        <v>0</v>
      </c>
    </row>
    <row r="336" spans="3:6" ht="12.75">
      <c r="C336">
        <f aca="true" t="shared" si="21" ref="C336:C399">C335+deltat</f>
        <v>1.5349999999999893</v>
      </c>
      <c r="D336">
        <f t="shared" si="18"/>
        <v>0</v>
      </c>
      <c r="E336">
        <f t="shared" si="19"/>
        <v>0</v>
      </c>
      <c r="F336">
        <f t="shared" si="20"/>
        <v>0</v>
      </c>
    </row>
    <row r="337" spans="3:6" ht="12.75">
      <c r="C337">
        <f t="shared" si="21"/>
        <v>1.5399999999999892</v>
      </c>
      <c r="D337">
        <f t="shared" si="18"/>
        <v>0</v>
      </c>
      <c r="E337">
        <f t="shared" si="19"/>
        <v>0</v>
      </c>
      <c r="F337">
        <f t="shared" si="20"/>
        <v>0</v>
      </c>
    </row>
    <row r="338" spans="3:6" ht="12.75">
      <c r="C338">
        <f t="shared" si="21"/>
        <v>1.544999999999989</v>
      </c>
      <c r="D338">
        <f t="shared" si="18"/>
        <v>0</v>
      </c>
      <c r="E338">
        <f t="shared" si="19"/>
        <v>0</v>
      </c>
      <c r="F338">
        <f t="shared" si="20"/>
        <v>0</v>
      </c>
    </row>
    <row r="339" spans="3:6" ht="12.75">
      <c r="C339">
        <f t="shared" si="21"/>
        <v>1.549999999999989</v>
      </c>
      <c r="D339">
        <f t="shared" si="18"/>
        <v>0</v>
      </c>
      <c r="E339">
        <f t="shared" si="19"/>
        <v>0</v>
      </c>
      <c r="F339">
        <f t="shared" si="20"/>
        <v>0</v>
      </c>
    </row>
    <row r="340" spans="3:6" ht="12.75">
      <c r="C340">
        <f t="shared" si="21"/>
        <v>1.5549999999999888</v>
      </c>
      <c r="D340">
        <f t="shared" si="18"/>
        <v>0</v>
      </c>
      <c r="E340">
        <f t="shared" si="19"/>
        <v>0</v>
      </c>
      <c r="F340">
        <f t="shared" si="20"/>
        <v>0</v>
      </c>
    </row>
    <row r="341" spans="3:6" ht="12.75">
      <c r="C341">
        <f t="shared" si="21"/>
        <v>1.5599999999999887</v>
      </c>
      <c r="D341">
        <f t="shared" si="18"/>
        <v>0</v>
      </c>
      <c r="E341">
        <f t="shared" si="19"/>
        <v>0</v>
      </c>
      <c r="F341">
        <f t="shared" si="20"/>
        <v>0</v>
      </c>
    </row>
    <row r="342" spans="3:6" ht="12.75">
      <c r="C342">
        <f t="shared" si="21"/>
        <v>1.5649999999999886</v>
      </c>
      <c r="D342">
        <f t="shared" si="18"/>
        <v>0</v>
      </c>
      <c r="E342">
        <f t="shared" si="19"/>
        <v>0</v>
      </c>
      <c r="F342">
        <f t="shared" si="20"/>
        <v>0</v>
      </c>
    </row>
    <row r="343" spans="3:6" ht="12.75">
      <c r="C343">
        <f t="shared" si="21"/>
        <v>1.5699999999999885</v>
      </c>
      <c r="D343">
        <f t="shared" si="18"/>
        <v>0</v>
      </c>
      <c r="E343">
        <f t="shared" si="19"/>
        <v>0</v>
      </c>
      <c r="F343">
        <f t="shared" si="20"/>
        <v>0</v>
      </c>
    </row>
    <row r="344" spans="3:6" ht="12.75">
      <c r="C344">
        <f t="shared" si="21"/>
        <v>1.5749999999999884</v>
      </c>
      <c r="D344">
        <f t="shared" si="18"/>
        <v>0</v>
      </c>
      <c r="E344">
        <f t="shared" si="19"/>
        <v>0</v>
      </c>
      <c r="F344">
        <f t="shared" si="20"/>
        <v>0</v>
      </c>
    </row>
    <row r="345" spans="3:6" ht="12.75">
      <c r="C345">
        <f t="shared" si="21"/>
        <v>1.5799999999999883</v>
      </c>
      <c r="D345">
        <f t="shared" si="18"/>
        <v>0</v>
      </c>
      <c r="E345">
        <f t="shared" si="19"/>
        <v>0</v>
      </c>
      <c r="F345">
        <f t="shared" si="20"/>
        <v>0</v>
      </c>
    </row>
    <row r="346" spans="3:6" ht="12.75">
      <c r="C346">
        <f t="shared" si="21"/>
        <v>1.5849999999999882</v>
      </c>
      <c r="D346">
        <f t="shared" si="18"/>
        <v>0</v>
      </c>
      <c r="E346">
        <f t="shared" si="19"/>
        <v>0</v>
      </c>
      <c r="F346">
        <f t="shared" si="20"/>
        <v>0</v>
      </c>
    </row>
    <row r="347" spans="3:6" ht="12.75">
      <c r="C347">
        <f t="shared" si="21"/>
        <v>1.589999999999988</v>
      </c>
      <c r="D347">
        <f t="shared" si="18"/>
        <v>0</v>
      </c>
      <c r="E347">
        <f t="shared" si="19"/>
        <v>0</v>
      </c>
      <c r="F347">
        <f t="shared" si="20"/>
        <v>0</v>
      </c>
    </row>
    <row r="348" spans="3:6" ht="12.75">
      <c r="C348">
        <f t="shared" si="21"/>
        <v>1.594999999999988</v>
      </c>
      <c r="D348">
        <f t="shared" si="18"/>
        <v>0</v>
      </c>
      <c r="E348">
        <f t="shared" si="19"/>
        <v>0</v>
      </c>
      <c r="F348">
        <f t="shared" si="20"/>
        <v>0</v>
      </c>
    </row>
    <row r="349" spans="3:6" ht="12.75">
      <c r="C349">
        <f t="shared" si="21"/>
        <v>1.5999999999999879</v>
      </c>
      <c r="D349">
        <f aca="true" t="shared" si="22" ref="D349:D412">MIN(t,C349)</f>
        <v>0</v>
      </c>
      <c r="E349">
        <f aca="true" t="shared" si="23" ref="E349:E412">amp*SIN(2*pi*f*D349)</f>
        <v>0</v>
      </c>
      <c r="F349">
        <f aca="true" t="shared" si="24" ref="F349:F412">amp*SIN(2*pi*f*D349-phmatch)</f>
        <v>0</v>
      </c>
    </row>
    <row r="350" spans="3:6" ht="12.75">
      <c r="C350">
        <f t="shared" si="21"/>
        <v>1.6049999999999878</v>
      </c>
      <c r="D350">
        <f t="shared" si="22"/>
        <v>0</v>
      </c>
      <c r="E350">
        <f t="shared" si="23"/>
        <v>0</v>
      </c>
      <c r="F350">
        <f t="shared" si="24"/>
        <v>0</v>
      </c>
    </row>
    <row r="351" spans="3:6" ht="12.75">
      <c r="C351">
        <f t="shared" si="21"/>
        <v>1.6099999999999877</v>
      </c>
      <c r="D351">
        <f t="shared" si="22"/>
        <v>0</v>
      </c>
      <c r="E351">
        <f t="shared" si="23"/>
        <v>0</v>
      </c>
      <c r="F351">
        <f t="shared" si="24"/>
        <v>0</v>
      </c>
    </row>
    <row r="352" spans="3:6" ht="12.75">
      <c r="C352">
        <f t="shared" si="21"/>
        <v>1.6149999999999876</v>
      </c>
      <c r="D352">
        <f t="shared" si="22"/>
        <v>0</v>
      </c>
      <c r="E352">
        <f t="shared" si="23"/>
        <v>0</v>
      </c>
      <c r="F352">
        <f t="shared" si="24"/>
        <v>0</v>
      </c>
    </row>
    <row r="353" spans="3:6" ht="12.75">
      <c r="C353">
        <f t="shared" si="21"/>
        <v>1.6199999999999875</v>
      </c>
      <c r="D353">
        <f t="shared" si="22"/>
        <v>0</v>
      </c>
      <c r="E353">
        <f t="shared" si="23"/>
        <v>0</v>
      </c>
      <c r="F353">
        <f t="shared" si="24"/>
        <v>0</v>
      </c>
    </row>
    <row r="354" spans="3:6" ht="12.75">
      <c r="C354">
        <f t="shared" si="21"/>
        <v>1.6249999999999873</v>
      </c>
      <c r="D354">
        <f t="shared" si="22"/>
        <v>0</v>
      </c>
      <c r="E354">
        <f t="shared" si="23"/>
        <v>0</v>
      </c>
      <c r="F354">
        <f t="shared" si="24"/>
        <v>0</v>
      </c>
    </row>
    <row r="355" spans="3:6" ht="12.75">
      <c r="C355">
        <f t="shared" si="21"/>
        <v>1.6299999999999872</v>
      </c>
      <c r="D355">
        <f t="shared" si="22"/>
        <v>0</v>
      </c>
      <c r="E355">
        <f t="shared" si="23"/>
        <v>0</v>
      </c>
      <c r="F355">
        <f t="shared" si="24"/>
        <v>0</v>
      </c>
    </row>
    <row r="356" spans="3:6" ht="12.75">
      <c r="C356">
        <f t="shared" si="21"/>
        <v>1.6349999999999871</v>
      </c>
      <c r="D356">
        <f t="shared" si="22"/>
        <v>0</v>
      </c>
      <c r="E356">
        <f t="shared" si="23"/>
        <v>0</v>
      </c>
      <c r="F356">
        <f t="shared" si="24"/>
        <v>0</v>
      </c>
    </row>
    <row r="357" spans="3:6" ht="12.75">
      <c r="C357">
        <f t="shared" si="21"/>
        <v>1.639999999999987</v>
      </c>
      <c r="D357">
        <f t="shared" si="22"/>
        <v>0</v>
      </c>
      <c r="E357">
        <f t="shared" si="23"/>
        <v>0</v>
      </c>
      <c r="F357">
        <f t="shared" si="24"/>
        <v>0</v>
      </c>
    </row>
    <row r="358" spans="3:6" ht="12.75">
      <c r="C358">
        <f t="shared" si="21"/>
        <v>1.644999999999987</v>
      </c>
      <c r="D358">
        <f t="shared" si="22"/>
        <v>0</v>
      </c>
      <c r="E358">
        <f t="shared" si="23"/>
        <v>0</v>
      </c>
      <c r="F358">
        <f t="shared" si="24"/>
        <v>0</v>
      </c>
    </row>
    <row r="359" spans="3:6" ht="12.75">
      <c r="C359">
        <f t="shared" si="21"/>
        <v>1.6499999999999868</v>
      </c>
      <c r="D359">
        <f t="shared" si="22"/>
        <v>0</v>
      </c>
      <c r="E359">
        <f t="shared" si="23"/>
        <v>0</v>
      </c>
      <c r="F359">
        <f t="shared" si="24"/>
        <v>0</v>
      </c>
    </row>
    <row r="360" spans="3:6" ht="12.75">
      <c r="C360">
        <f t="shared" si="21"/>
        <v>1.6549999999999867</v>
      </c>
      <c r="D360">
        <f t="shared" si="22"/>
        <v>0</v>
      </c>
      <c r="E360">
        <f t="shared" si="23"/>
        <v>0</v>
      </c>
      <c r="F360">
        <f t="shared" si="24"/>
        <v>0</v>
      </c>
    </row>
    <row r="361" spans="3:6" ht="12.75">
      <c r="C361">
        <f t="shared" si="21"/>
        <v>1.6599999999999866</v>
      </c>
      <c r="D361">
        <f t="shared" si="22"/>
        <v>0</v>
      </c>
      <c r="E361">
        <f t="shared" si="23"/>
        <v>0</v>
      </c>
      <c r="F361">
        <f t="shared" si="24"/>
        <v>0</v>
      </c>
    </row>
    <row r="362" spans="3:6" ht="12.75">
      <c r="C362">
        <f t="shared" si="21"/>
        <v>1.6649999999999865</v>
      </c>
      <c r="D362">
        <f t="shared" si="22"/>
        <v>0</v>
      </c>
      <c r="E362">
        <f t="shared" si="23"/>
        <v>0</v>
      </c>
      <c r="F362">
        <f t="shared" si="24"/>
        <v>0</v>
      </c>
    </row>
    <row r="363" spans="3:6" ht="12.75">
      <c r="C363">
        <f t="shared" si="21"/>
        <v>1.6699999999999864</v>
      </c>
      <c r="D363">
        <f t="shared" si="22"/>
        <v>0</v>
      </c>
      <c r="E363">
        <f t="shared" si="23"/>
        <v>0</v>
      </c>
      <c r="F363">
        <f t="shared" si="24"/>
        <v>0</v>
      </c>
    </row>
    <row r="364" spans="3:6" ht="12.75">
      <c r="C364">
        <f t="shared" si="21"/>
        <v>1.6749999999999863</v>
      </c>
      <c r="D364">
        <f t="shared" si="22"/>
        <v>0</v>
      </c>
      <c r="E364">
        <f t="shared" si="23"/>
        <v>0</v>
      </c>
      <c r="F364">
        <f t="shared" si="24"/>
        <v>0</v>
      </c>
    </row>
    <row r="365" spans="3:6" ht="12.75">
      <c r="C365">
        <f t="shared" si="21"/>
        <v>1.6799999999999862</v>
      </c>
      <c r="D365">
        <f t="shared" si="22"/>
        <v>0</v>
      </c>
      <c r="E365">
        <f t="shared" si="23"/>
        <v>0</v>
      </c>
      <c r="F365">
        <f t="shared" si="24"/>
        <v>0</v>
      </c>
    </row>
    <row r="366" spans="3:6" ht="12.75">
      <c r="C366">
        <f t="shared" si="21"/>
        <v>1.684999999999986</v>
      </c>
      <c r="D366">
        <f t="shared" si="22"/>
        <v>0</v>
      </c>
      <c r="E366">
        <f t="shared" si="23"/>
        <v>0</v>
      </c>
      <c r="F366">
        <f t="shared" si="24"/>
        <v>0</v>
      </c>
    </row>
    <row r="367" spans="3:6" ht="12.75">
      <c r="C367">
        <f t="shared" si="21"/>
        <v>1.689999999999986</v>
      </c>
      <c r="D367">
        <f t="shared" si="22"/>
        <v>0</v>
      </c>
      <c r="E367">
        <f t="shared" si="23"/>
        <v>0</v>
      </c>
      <c r="F367">
        <f t="shared" si="24"/>
        <v>0</v>
      </c>
    </row>
    <row r="368" spans="3:6" ht="12.75">
      <c r="C368">
        <f t="shared" si="21"/>
        <v>1.6949999999999859</v>
      </c>
      <c r="D368">
        <f t="shared" si="22"/>
        <v>0</v>
      </c>
      <c r="E368">
        <f t="shared" si="23"/>
        <v>0</v>
      </c>
      <c r="F368">
        <f t="shared" si="24"/>
        <v>0</v>
      </c>
    </row>
    <row r="369" spans="3:6" ht="12.75">
      <c r="C369">
        <f t="shared" si="21"/>
        <v>1.6999999999999857</v>
      </c>
      <c r="D369">
        <f t="shared" si="22"/>
        <v>0</v>
      </c>
      <c r="E369">
        <f t="shared" si="23"/>
        <v>0</v>
      </c>
      <c r="F369">
        <f t="shared" si="24"/>
        <v>0</v>
      </c>
    </row>
    <row r="370" spans="3:6" ht="12.75">
      <c r="C370">
        <f t="shared" si="21"/>
        <v>1.7049999999999856</v>
      </c>
      <c r="D370">
        <f t="shared" si="22"/>
        <v>0</v>
      </c>
      <c r="E370">
        <f t="shared" si="23"/>
        <v>0</v>
      </c>
      <c r="F370">
        <f t="shared" si="24"/>
        <v>0</v>
      </c>
    </row>
    <row r="371" spans="3:6" ht="12.75">
      <c r="C371">
        <f t="shared" si="21"/>
        <v>1.7099999999999855</v>
      </c>
      <c r="D371">
        <f t="shared" si="22"/>
        <v>0</v>
      </c>
      <c r="E371">
        <f t="shared" si="23"/>
        <v>0</v>
      </c>
      <c r="F371">
        <f t="shared" si="24"/>
        <v>0</v>
      </c>
    </row>
    <row r="372" spans="3:6" ht="12.75">
      <c r="C372">
        <f t="shared" si="21"/>
        <v>1.7149999999999854</v>
      </c>
      <c r="D372">
        <f t="shared" si="22"/>
        <v>0</v>
      </c>
      <c r="E372">
        <f t="shared" si="23"/>
        <v>0</v>
      </c>
      <c r="F372">
        <f t="shared" si="24"/>
        <v>0</v>
      </c>
    </row>
    <row r="373" spans="3:6" ht="12.75">
      <c r="C373">
        <f t="shared" si="21"/>
        <v>1.7199999999999853</v>
      </c>
      <c r="D373">
        <f t="shared" si="22"/>
        <v>0</v>
      </c>
      <c r="E373">
        <f t="shared" si="23"/>
        <v>0</v>
      </c>
      <c r="F373">
        <f t="shared" si="24"/>
        <v>0</v>
      </c>
    </row>
    <row r="374" spans="3:6" ht="12.75">
      <c r="C374">
        <f t="shared" si="21"/>
        <v>1.7249999999999852</v>
      </c>
      <c r="D374">
        <f t="shared" si="22"/>
        <v>0</v>
      </c>
      <c r="E374">
        <f t="shared" si="23"/>
        <v>0</v>
      </c>
      <c r="F374">
        <f t="shared" si="24"/>
        <v>0</v>
      </c>
    </row>
    <row r="375" spans="3:6" ht="12.75">
      <c r="C375">
        <f t="shared" si="21"/>
        <v>1.729999999999985</v>
      </c>
      <c r="D375">
        <f t="shared" si="22"/>
        <v>0</v>
      </c>
      <c r="E375">
        <f t="shared" si="23"/>
        <v>0</v>
      </c>
      <c r="F375">
        <f t="shared" si="24"/>
        <v>0</v>
      </c>
    </row>
    <row r="376" spans="3:6" ht="12.75">
      <c r="C376">
        <f t="shared" si="21"/>
        <v>1.734999999999985</v>
      </c>
      <c r="D376">
        <f t="shared" si="22"/>
        <v>0</v>
      </c>
      <c r="E376">
        <f t="shared" si="23"/>
        <v>0</v>
      </c>
      <c r="F376">
        <f t="shared" si="24"/>
        <v>0</v>
      </c>
    </row>
    <row r="377" spans="3:6" ht="12.75">
      <c r="C377">
        <f t="shared" si="21"/>
        <v>1.739999999999985</v>
      </c>
      <c r="D377">
        <f t="shared" si="22"/>
        <v>0</v>
      </c>
      <c r="E377">
        <f t="shared" si="23"/>
        <v>0</v>
      </c>
      <c r="F377">
        <f t="shared" si="24"/>
        <v>0</v>
      </c>
    </row>
    <row r="378" spans="3:6" ht="12.75">
      <c r="C378">
        <f t="shared" si="21"/>
        <v>1.7449999999999848</v>
      </c>
      <c r="D378">
        <f t="shared" si="22"/>
        <v>0</v>
      </c>
      <c r="E378">
        <f t="shared" si="23"/>
        <v>0</v>
      </c>
      <c r="F378">
        <f t="shared" si="24"/>
        <v>0</v>
      </c>
    </row>
    <row r="379" spans="3:6" ht="12.75">
      <c r="C379">
        <f t="shared" si="21"/>
        <v>1.7499999999999847</v>
      </c>
      <c r="D379">
        <f t="shared" si="22"/>
        <v>0</v>
      </c>
      <c r="E379">
        <f t="shared" si="23"/>
        <v>0</v>
      </c>
      <c r="F379">
        <f t="shared" si="24"/>
        <v>0</v>
      </c>
    </row>
    <row r="380" spans="3:6" ht="12.75">
      <c r="C380">
        <f t="shared" si="21"/>
        <v>1.7549999999999846</v>
      </c>
      <c r="D380">
        <f t="shared" si="22"/>
        <v>0</v>
      </c>
      <c r="E380">
        <f t="shared" si="23"/>
        <v>0</v>
      </c>
      <c r="F380">
        <f t="shared" si="24"/>
        <v>0</v>
      </c>
    </row>
    <row r="381" spans="3:6" ht="12.75">
      <c r="C381">
        <f t="shared" si="21"/>
        <v>1.7599999999999845</v>
      </c>
      <c r="D381">
        <f t="shared" si="22"/>
        <v>0</v>
      </c>
      <c r="E381">
        <f t="shared" si="23"/>
        <v>0</v>
      </c>
      <c r="F381">
        <f t="shared" si="24"/>
        <v>0</v>
      </c>
    </row>
    <row r="382" spans="3:6" ht="12.75">
      <c r="C382">
        <f t="shared" si="21"/>
        <v>1.7649999999999844</v>
      </c>
      <c r="D382">
        <f t="shared" si="22"/>
        <v>0</v>
      </c>
      <c r="E382">
        <f t="shared" si="23"/>
        <v>0</v>
      </c>
      <c r="F382">
        <f t="shared" si="24"/>
        <v>0</v>
      </c>
    </row>
    <row r="383" spans="3:6" ht="12.75">
      <c r="C383">
        <f t="shared" si="21"/>
        <v>1.7699999999999843</v>
      </c>
      <c r="D383">
        <f t="shared" si="22"/>
        <v>0</v>
      </c>
      <c r="E383">
        <f t="shared" si="23"/>
        <v>0</v>
      </c>
      <c r="F383">
        <f t="shared" si="24"/>
        <v>0</v>
      </c>
    </row>
    <row r="384" spans="3:6" ht="12.75">
      <c r="C384">
        <f t="shared" si="21"/>
        <v>1.7749999999999841</v>
      </c>
      <c r="D384">
        <f t="shared" si="22"/>
        <v>0</v>
      </c>
      <c r="E384">
        <f t="shared" si="23"/>
        <v>0</v>
      </c>
      <c r="F384">
        <f t="shared" si="24"/>
        <v>0</v>
      </c>
    </row>
    <row r="385" spans="3:6" ht="12.75">
      <c r="C385">
        <f t="shared" si="21"/>
        <v>1.779999999999984</v>
      </c>
      <c r="D385">
        <f t="shared" si="22"/>
        <v>0</v>
      </c>
      <c r="E385">
        <f t="shared" si="23"/>
        <v>0</v>
      </c>
      <c r="F385">
        <f t="shared" si="24"/>
        <v>0</v>
      </c>
    </row>
    <row r="386" spans="3:6" ht="12.75">
      <c r="C386">
        <f t="shared" si="21"/>
        <v>1.784999999999984</v>
      </c>
      <c r="D386">
        <f t="shared" si="22"/>
        <v>0</v>
      </c>
      <c r="E386">
        <f t="shared" si="23"/>
        <v>0</v>
      </c>
      <c r="F386">
        <f t="shared" si="24"/>
        <v>0</v>
      </c>
    </row>
    <row r="387" spans="3:6" ht="12.75">
      <c r="C387">
        <f t="shared" si="21"/>
        <v>1.7899999999999838</v>
      </c>
      <c r="D387">
        <f t="shared" si="22"/>
        <v>0</v>
      </c>
      <c r="E387">
        <f t="shared" si="23"/>
        <v>0</v>
      </c>
      <c r="F387">
        <f t="shared" si="24"/>
        <v>0</v>
      </c>
    </row>
    <row r="388" spans="3:6" ht="12.75">
      <c r="C388">
        <f t="shared" si="21"/>
        <v>1.7949999999999837</v>
      </c>
      <c r="D388">
        <f t="shared" si="22"/>
        <v>0</v>
      </c>
      <c r="E388">
        <f t="shared" si="23"/>
        <v>0</v>
      </c>
      <c r="F388">
        <f t="shared" si="24"/>
        <v>0</v>
      </c>
    </row>
    <row r="389" spans="3:6" ht="12.75">
      <c r="C389">
        <f t="shared" si="21"/>
        <v>1.7999999999999836</v>
      </c>
      <c r="D389">
        <f t="shared" si="22"/>
        <v>0</v>
      </c>
      <c r="E389">
        <f t="shared" si="23"/>
        <v>0</v>
      </c>
      <c r="F389">
        <f t="shared" si="24"/>
        <v>0</v>
      </c>
    </row>
    <row r="390" spans="3:6" ht="12.75">
      <c r="C390">
        <f t="shared" si="21"/>
        <v>1.8049999999999835</v>
      </c>
      <c r="D390">
        <f t="shared" si="22"/>
        <v>0</v>
      </c>
      <c r="E390">
        <f t="shared" si="23"/>
        <v>0</v>
      </c>
      <c r="F390">
        <f t="shared" si="24"/>
        <v>0</v>
      </c>
    </row>
    <row r="391" spans="3:6" ht="12.75">
      <c r="C391">
        <f t="shared" si="21"/>
        <v>1.8099999999999834</v>
      </c>
      <c r="D391">
        <f t="shared" si="22"/>
        <v>0</v>
      </c>
      <c r="E391">
        <f t="shared" si="23"/>
        <v>0</v>
      </c>
      <c r="F391">
        <f t="shared" si="24"/>
        <v>0</v>
      </c>
    </row>
    <row r="392" spans="3:6" ht="12.75">
      <c r="C392">
        <f t="shared" si="21"/>
        <v>1.8149999999999833</v>
      </c>
      <c r="D392">
        <f t="shared" si="22"/>
        <v>0</v>
      </c>
      <c r="E392">
        <f t="shared" si="23"/>
        <v>0</v>
      </c>
      <c r="F392">
        <f t="shared" si="24"/>
        <v>0</v>
      </c>
    </row>
    <row r="393" spans="3:6" ht="12.75">
      <c r="C393">
        <f t="shared" si="21"/>
        <v>1.8199999999999832</v>
      </c>
      <c r="D393">
        <f t="shared" si="22"/>
        <v>0</v>
      </c>
      <c r="E393">
        <f t="shared" si="23"/>
        <v>0</v>
      </c>
      <c r="F393">
        <f t="shared" si="24"/>
        <v>0</v>
      </c>
    </row>
    <row r="394" spans="3:6" ht="12.75">
      <c r="C394">
        <f t="shared" si="21"/>
        <v>1.824999999999983</v>
      </c>
      <c r="D394">
        <f t="shared" si="22"/>
        <v>0</v>
      </c>
      <c r="E394">
        <f t="shared" si="23"/>
        <v>0</v>
      </c>
      <c r="F394">
        <f t="shared" si="24"/>
        <v>0</v>
      </c>
    </row>
    <row r="395" spans="3:6" ht="12.75">
      <c r="C395">
        <f t="shared" si="21"/>
        <v>1.829999999999983</v>
      </c>
      <c r="D395">
        <f t="shared" si="22"/>
        <v>0</v>
      </c>
      <c r="E395">
        <f t="shared" si="23"/>
        <v>0</v>
      </c>
      <c r="F395">
        <f t="shared" si="24"/>
        <v>0</v>
      </c>
    </row>
    <row r="396" spans="3:6" ht="12.75">
      <c r="C396">
        <f t="shared" si="21"/>
        <v>1.8349999999999829</v>
      </c>
      <c r="D396">
        <f t="shared" si="22"/>
        <v>0</v>
      </c>
      <c r="E396">
        <f t="shared" si="23"/>
        <v>0</v>
      </c>
      <c r="F396">
        <f t="shared" si="24"/>
        <v>0</v>
      </c>
    </row>
    <row r="397" spans="3:6" ht="12.75">
      <c r="C397">
        <f t="shared" si="21"/>
        <v>1.8399999999999828</v>
      </c>
      <c r="D397">
        <f t="shared" si="22"/>
        <v>0</v>
      </c>
      <c r="E397">
        <f t="shared" si="23"/>
        <v>0</v>
      </c>
      <c r="F397">
        <f t="shared" si="24"/>
        <v>0</v>
      </c>
    </row>
    <row r="398" spans="3:6" ht="12.75">
      <c r="C398">
        <f t="shared" si="21"/>
        <v>1.8449999999999827</v>
      </c>
      <c r="D398">
        <f t="shared" si="22"/>
        <v>0</v>
      </c>
      <c r="E398">
        <f t="shared" si="23"/>
        <v>0</v>
      </c>
      <c r="F398">
        <f t="shared" si="24"/>
        <v>0</v>
      </c>
    </row>
    <row r="399" spans="3:6" ht="12.75">
      <c r="C399">
        <f t="shared" si="21"/>
        <v>1.8499999999999825</v>
      </c>
      <c r="D399">
        <f t="shared" si="22"/>
        <v>0</v>
      </c>
      <c r="E399">
        <f t="shared" si="23"/>
        <v>0</v>
      </c>
      <c r="F399">
        <f t="shared" si="24"/>
        <v>0</v>
      </c>
    </row>
    <row r="400" spans="3:6" ht="12.75">
      <c r="C400">
        <f aca="true" t="shared" si="25" ref="C400:C463">C399+deltat</f>
        <v>1.8549999999999824</v>
      </c>
      <c r="D400">
        <f t="shared" si="22"/>
        <v>0</v>
      </c>
      <c r="E400">
        <f t="shared" si="23"/>
        <v>0</v>
      </c>
      <c r="F400">
        <f t="shared" si="24"/>
        <v>0</v>
      </c>
    </row>
    <row r="401" spans="3:6" ht="12.75">
      <c r="C401">
        <f t="shared" si="25"/>
        <v>1.8599999999999823</v>
      </c>
      <c r="D401">
        <f t="shared" si="22"/>
        <v>0</v>
      </c>
      <c r="E401">
        <f t="shared" si="23"/>
        <v>0</v>
      </c>
      <c r="F401">
        <f t="shared" si="24"/>
        <v>0</v>
      </c>
    </row>
    <row r="402" spans="3:6" ht="12.75">
      <c r="C402">
        <f t="shared" si="25"/>
        <v>1.8649999999999822</v>
      </c>
      <c r="D402">
        <f t="shared" si="22"/>
        <v>0</v>
      </c>
      <c r="E402">
        <f t="shared" si="23"/>
        <v>0</v>
      </c>
      <c r="F402">
        <f t="shared" si="24"/>
        <v>0</v>
      </c>
    </row>
    <row r="403" spans="3:6" ht="12.75">
      <c r="C403">
        <f t="shared" si="25"/>
        <v>1.8699999999999821</v>
      </c>
      <c r="D403">
        <f t="shared" si="22"/>
        <v>0</v>
      </c>
      <c r="E403">
        <f t="shared" si="23"/>
        <v>0</v>
      </c>
      <c r="F403">
        <f t="shared" si="24"/>
        <v>0</v>
      </c>
    </row>
    <row r="404" spans="3:6" ht="12.75">
      <c r="C404">
        <f t="shared" si="25"/>
        <v>1.874999999999982</v>
      </c>
      <c r="D404">
        <f t="shared" si="22"/>
        <v>0</v>
      </c>
      <c r="E404">
        <f t="shared" si="23"/>
        <v>0</v>
      </c>
      <c r="F404">
        <f t="shared" si="24"/>
        <v>0</v>
      </c>
    </row>
    <row r="405" spans="3:6" ht="12.75">
      <c r="C405">
        <f t="shared" si="25"/>
        <v>1.879999999999982</v>
      </c>
      <c r="D405">
        <f t="shared" si="22"/>
        <v>0</v>
      </c>
      <c r="E405">
        <f t="shared" si="23"/>
        <v>0</v>
      </c>
      <c r="F405">
        <f t="shared" si="24"/>
        <v>0</v>
      </c>
    </row>
    <row r="406" spans="3:6" ht="12.75">
      <c r="C406">
        <f t="shared" si="25"/>
        <v>1.8849999999999818</v>
      </c>
      <c r="D406">
        <f t="shared" si="22"/>
        <v>0</v>
      </c>
      <c r="E406">
        <f t="shared" si="23"/>
        <v>0</v>
      </c>
      <c r="F406">
        <f t="shared" si="24"/>
        <v>0</v>
      </c>
    </row>
    <row r="407" spans="3:6" ht="12.75">
      <c r="C407">
        <f t="shared" si="25"/>
        <v>1.8899999999999817</v>
      </c>
      <c r="D407">
        <f t="shared" si="22"/>
        <v>0</v>
      </c>
      <c r="E407">
        <f t="shared" si="23"/>
        <v>0</v>
      </c>
      <c r="F407">
        <f t="shared" si="24"/>
        <v>0</v>
      </c>
    </row>
    <row r="408" spans="3:6" ht="12.75">
      <c r="C408">
        <f t="shared" si="25"/>
        <v>1.8949999999999816</v>
      </c>
      <c r="D408">
        <f t="shared" si="22"/>
        <v>0</v>
      </c>
      <c r="E408">
        <f t="shared" si="23"/>
        <v>0</v>
      </c>
      <c r="F408">
        <f t="shared" si="24"/>
        <v>0</v>
      </c>
    </row>
    <row r="409" spans="3:6" ht="12.75">
      <c r="C409">
        <f t="shared" si="25"/>
        <v>1.8999999999999815</v>
      </c>
      <c r="D409">
        <f t="shared" si="22"/>
        <v>0</v>
      </c>
      <c r="E409">
        <f t="shared" si="23"/>
        <v>0</v>
      </c>
      <c r="F409">
        <f t="shared" si="24"/>
        <v>0</v>
      </c>
    </row>
    <row r="410" spans="3:6" ht="12.75">
      <c r="C410">
        <f t="shared" si="25"/>
        <v>1.9049999999999814</v>
      </c>
      <c r="D410">
        <f t="shared" si="22"/>
        <v>0</v>
      </c>
      <c r="E410">
        <f t="shared" si="23"/>
        <v>0</v>
      </c>
      <c r="F410">
        <f t="shared" si="24"/>
        <v>0</v>
      </c>
    </row>
    <row r="411" spans="3:6" ht="12.75">
      <c r="C411">
        <f t="shared" si="25"/>
        <v>1.9099999999999813</v>
      </c>
      <c r="D411">
        <f t="shared" si="22"/>
        <v>0</v>
      </c>
      <c r="E411">
        <f t="shared" si="23"/>
        <v>0</v>
      </c>
      <c r="F411">
        <f t="shared" si="24"/>
        <v>0</v>
      </c>
    </row>
    <row r="412" spans="3:6" ht="12.75">
      <c r="C412">
        <f t="shared" si="25"/>
        <v>1.9149999999999812</v>
      </c>
      <c r="D412">
        <f t="shared" si="22"/>
        <v>0</v>
      </c>
      <c r="E412">
        <f t="shared" si="23"/>
        <v>0</v>
      </c>
      <c r="F412">
        <f t="shared" si="24"/>
        <v>0</v>
      </c>
    </row>
    <row r="413" spans="3:6" ht="12.75">
      <c r="C413">
        <f t="shared" si="25"/>
        <v>1.919999999999981</v>
      </c>
      <c r="D413">
        <f aca="true" t="shared" si="26" ref="D413:D476">MIN(t,C413)</f>
        <v>0</v>
      </c>
      <c r="E413">
        <f aca="true" t="shared" si="27" ref="E413:E476">amp*SIN(2*pi*f*D413)</f>
        <v>0</v>
      </c>
      <c r="F413">
        <f aca="true" t="shared" si="28" ref="F413:F476">amp*SIN(2*pi*f*D413-phmatch)</f>
        <v>0</v>
      </c>
    </row>
    <row r="414" spans="3:6" ht="12.75">
      <c r="C414">
        <f t="shared" si="25"/>
        <v>1.924999999999981</v>
      </c>
      <c r="D414">
        <f t="shared" si="26"/>
        <v>0</v>
      </c>
      <c r="E414">
        <f t="shared" si="27"/>
        <v>0</v>
      </c>
      <c r="F414">
        <f t="shared" si="28"/>
        <v>0</v>
      </c>
    </row>
    <row r="415" spans="3:6" ht="12.75">
      <c r="C415">
        <f t="shared" si="25"/>
        <v>1.9299999999999808</v>
      </c>
      <c r="D415">
        <f t="shared" si="26"/>
        <v>0</v>
      </c>
      <c r="E415">
        <f t="shared" si="27"/>
        <v>0</v>
      </c>
      <c r="F415">
        <f t="shared" si="28"/>
        <v>0</v>
      </c>
    </row>
    <row r="416" spans="3:6" ht="12.75">
      <c r="C416">
        <f t="shared" si="25"/>
        <v>1.9349999999999807</v>
      </c>
      <c r="D416">
        <f t="shared" si="26"/>
        <v>0</v>
      </c>
      <c r="E416">
        <f t="shared" si="27"/>
        <v>0</v>
      </c>
      <c r="F416">
        <f t="shared" si="28"/>
        <v>0</v>
      </c>
    </row>
    <row r="417" spans="3:6" ht="12.75">
      <c r="C417">
        <f t="shared" si="25"/>
        <v>1.9399999999999806</v>
      </c>
      <c r="D417">
        <f t="shared" si="26"/>
        <v>0</v>
      </c>
      <c r="E417">
        <f t="shared" si="27"/>
        <v>0</v>
      </c>
      <c r="F417">
        <f t="shared" si="28"/>
        <v>0</v>
      </c>
    </row>
    <row r="418" spans="3:6" ht="12.75">
      <c r="C418">
        <f t="shared" si="25"/>
        <v>1.9449999999999805</v>
      </c>
      <c r="D418">
        <f t="shared" si="26"/>
        <v>0</v>
      </c>
      <c r="E418">
        <f t="shared" si="27"/>
        <v>0</v>
      </c>
      <c r="F418">
        <f t="shared" si="28"/>
        <v>0</v>
      </c>
    </row>
    <row r="419" spans="3:6" ht="12.75">
      <c r="C419">
        <f t="shared" si="25"/>
        <v>1.9499999999999804</v>
      </c>
      <c r="D419">
        <f t="shared" si="26"/>
        <v>0</v>
      </c>
      <c r="E419">
        <f t="shared" si="27"/>
        <v>0</v>
      </c>
      <c r="F419">
        <f t="shared" si="28"/>
        <v>0</v>
      </c>
    </row>
    <row r="420" spans="3:6" ht="12.75">
      <c r="C420">
        <f t="shared" si="25"/>
        <v>1.9549999999999803</v>
      </c>
      <c r="D420">
        <f t="shared" si="26"/>
        <v>0</v>
      </c>
      <c r="E420">
        <f t="shared" si="27"/>
        <v>0</v>
      </c>
      <c r="F420">
        <f t="shared" si="28"/>
        <v>0</v>
      </c>
    </row>
    <row r="421" spans="3:6" ht="12.75">
      <c r="C421">
        <f t="shared" si="25"/>
        <v>1.9599999999999802</v>
      </c>
      <c r="D421">
        <f t="shared" si="26"/>
        <v>0</v>
      </c>
      <c r="E421">
        <f t="shared" si="27"/>
        <v>0</v>
      </c>
      <c r="F421">
        <f t="shared" si="28"/>
        <v>0</v>
      </c>
    </row>
    <row r="422" spans="3:6" ht="12.75">
      <c r="C422">
        <f t="shared" si="25"/>
        <v>1.96499999999998</v>
      </c>
      <c r="D422">
        <f t="shared" si="26"/>
        <v>0</v>
      </c>
      <c r="E422">
        <f t="shared" si="27"/>
        <v>0</v>
      </c>
      <c r="F422">
        <f t="shared" si="28"/>
        <v>0</v>
      </c>
    </row>
    <row r="423" spans="3:6" ht="12.75">
      <c r="C423">
        <f t="shared" si="25"/>
        <v>1.96999999999998</v>
      </c>
      <c r="D423">
        <f t="shared" si="26"/>
        <v>0</v>
      </c>
      <c r="E423">
        <f t="shared" si="27"/>
        <v>0</v>
      </c>
      <c r="F423">
        <f t="shared" si="28"/>
        <v>0</v>
      </c>
    </row>
    <row r="424" spans="3:6" ht="12.75">
      <c r="C424">
        <f t="shared" si="25"/>
        <v>1.9749999999999799</v>
      </c>
      <c r="D424">
        <f t="shared" si="26"/>
        <v>0</v>
      </c>
      <c r="E424">
        <f t="shared" si="27"/>
        <v>0</v>
      </c>
      <c r="F424">
        <f t="shared" si="28"/>
        <v>0</v>
      </c>
    </row>
    <row r="425" spans="3:6" ht="12.75">
      <c r="C425">
        <f t="shared" si="25"/>
        <v>1.9799999999999798</v>
      </c>
      <c r="D425">
        <f t="shared" si="26"/>
        <v>0</v>
      </c>
      <c r="E425">
        <f t="shared" si="27"/>
        <v>0</v>
      </c>
      <c r="F425">
        <f t="shared" si="28"/>
        <v>0</v>
      </c>
    </row>
    <row r="426" spans="3:6" ht="12.75">
      <c r="C426">
        <f t="shared" si="25"/>
        <v>1.9849999999999797</v>
      </c>
      <c r="D426">
        <f t="shared" si="26"/>
        <v>0</v>
      </c>
      <c r="E426">
        <f t="shared" si="27"/>
        <v>0</v>
      </c>
      <c r="F426">
        <f t="shared" si="28"/>
        <v>0</v>
      </c>
    </row>
    <row r="427" spans="3:6" ht="12.75">
      <c r="C427">
        <f t="shared" si="25"/>
        <v>1.9899999999999796</v>
      </c>
      <c r="D427">
        <f t="shared" si="26"/>
        <v>0</v>
      </c>
      <c r="E427">
        <f t="shared" si="27"/>
        <v>0</v>
      </c>
      <c r="F427">
        <f t="shared" si="28"/>
        <v>0</v>
      </c>
    </row>
    <row r="428" spans="3:6" ht="12.75">
      <c r="C428">
        <f t="shared" si="25"/>
        <v>1.9949999999999795</v>
      </c>
      <c r="D428">
        <f t="shared" si="26"/>
        <v>0</v>
      </c>
      <c r="E428">
        <f t="shared" si="27"/>
        <v>0</v>
      </c>
      <c r="F428">
        <f t="shared" si="28"/>
        <v>0</v>
      </c>
    </row>
    <row r="429" spans="3:6" ht="12.75">
      <c r="C429">
        <f t="shared" si="25"/>
        <v>1.9999999999999793</v>
      </c>
      <c r="D429">
        <f t="shared" si="26"/>
        <v>0</v>
      </c>
      <c r="E429">
        <f t="shared" si="27"/>
        <v>0</v>
      </c>
      <c r="F429">
        <f t="shared" si="28"/>
        <v>0</v>
      </c>
    </row>
    <row r="430" spans="3:6" ht="12.75">
      <c r="C430">
        <f t="shared" si="25"/>
        <v>2.0049999999999795</v>
      </c>
      <c r="D430">
        <f t="shared" si="26"/>
        <v>0</v>
      </c>
      <c r="E430">
        <f t="shared" si="27"/>
        <v>0</v>
      </c>
      <c r="F430">
        <f t="shared" si="28"/>
        <v>0</v>
      </c>
    </row>
    <row r="431" spans="3:6" ht="12.75">
      <c r="C431">
        <f t="shared" si="25"/>
        <v>2.0099999999999794</v>
      </c>
      <c r="D431">
        <f t="shared" si="26"/>
        <v>0</v>
      </c>
      <c r="E431">
        <f t="shared" si="27"/>
        <v>0</v>
      </c>
      <c r="F431">
        <f t="shared" si="28"/>
        <v>0</v>
      </c>
    </row>
    <row r="432" spans="3:6" ht="12.75">
      <c r="C432">
        <f t="shared" si="25"/>
        <v>2.0149999999999793</v>
      </c>
      <c r="D432">
        <f t="shared" si="26"/>
        <v>0</v>
      </c>
      <c r="E432">
        <f t="shared" si="27"/>
        <v>0</v>
      </c>
      <c r="F432">
        <f t="shared" si="28"/>
        <v>0</v>
      </c>
    </row>
    <row r="433" spans="3:6" ht="12.75">
      <c r="C433">
        <f t="shared" si="25"/>
        <v>2.019999999999979</v>
      </c>
      <c r="D433">
        <f t="shared" si="26"/>
        <v>0</v>
      </c>
      <c r="E433">
        <f t="shared" si="27"/>
        <v>0</v>
      </c>
      <c r="F433">
        <f t="shared" si="28"/>
        <v>0</v>
      </c>
    </row>
    <row r="434" spans="3:6" ht="12.75">
      <c r="C434">
        <f t="shared" si="25"/>
        <v>2.024999999999979</v>
      </c>
      <c r="D434">
        <f t="shared" si="26"/>
        <v>0</v>
      </c>
      <c r="E434">
        <f t="shared" si="27"/>
        <v>0</v>
      </c>
      <c r="F434">
        <f t="shared" si="28"/>
        <v>0</v>
      </c>
    </row>
    <row r="435" spans="3:6" ht="12.75">
      <c r="C435">
        <f t="shared" si="25"/>
        <v>2.029999999999979</v>
      </c>
      <c r="D435">
        <f t="shared" si="26"/>
        <v>0</v>
      </c>
      <c r="E435">
        <f t="shared" si="27"/>
        <v>0</v>
      </c>
      <c r="F435">
        <f t="shared" si="28"/>
        <v>0</v>
      </c>
    </row>
    <row r="436" spans="3:6" ht="12.75">
      <c r="C436">
        <f t="shared" si="25"/>
        <v>2.034999999999979</v>
      </c>
      <c r="D436">
        <f t="shared" si="26"/>
        <v>0</v>
      </c>
      <c r="E436">
        <f t="shared" si="27"/>
        <v>0</v>
      </c>
      <c r="F436">
        <f t="shared" si="28"/>
        <v>0</v>
      </c>
    </row>
    <row r="437" spans="3:6" ht="12.75">
      <c r="C437">
        <f t="shared" si="25"/>
        <v>2.0399999999999787</v>
      </c>
      <c r="D437">
        <f t="shared" si="26"/>
        <v>0</v>
      </c>
      <c r="E437">
        <f t="shared" si="27"/>
        <v>0</v>
      </c>
      <c r="F437">
        <f t="shared" si="28"/>
        <v>0</v>
      </c>
    </row>
    <row r="438" spans="3:6" ht="12.75">
      <c r="C438">
        <f t="shared" si="25"/>
        <v>2.0449999999999786</v>
      </c>
      <c r="D438">
        <f t="shared" si="26"/>
        <v>0</v>
      </c>
      <c r="E438">
        <f t="shared" si="27"/>
        <v>0</v>
      </c>
      <c r="F438">
        <f t="shared" si="28"/>
        <v>0</v>
      </c>
    </row>
    <row r="439" spans="3:6" ht="12.75">
      <c r="C439">
        <f t="shared" si="25"/>
        <v>2.0499999999999785</v>
      </c>
      <c r="D439">
        <f t="shared" si="26"/>
        <v>0</v>
      </c>
      <c r="E439">
        <f t="shared" si="27"/>
        <v>0</v>
      </c>
      <c r="F439">
        <f t="shared" si="28"/>
        <v>0</v>
      </c>
    </row>
    <row r="440" spans="3:6" ht="12.75">
      <c r="C440">
        <f t="shared" si="25"/>
        <v>2.0549999999999784</v>
      </c>
      <c r="D440">
        <f t="shared" si="26"/>
        <v>0</v>
      </c>
      <c r="E440">
        <f t="shared" si="27"/>
        <v>0</v>
      </c>
      <c r="F440">
        <f t="shared" si="28"/>
        <v>0</v>
      </c>
    </row>
    <row r="441" spans="3:6" ht="12.75">
      <c r="C441">
        <f t="shared" si="25"/>
        <v>2.0599999999999783</v>
      </c>
      <c r="D441">
        <f t="shared" si="26"/>
        <v>0</v>
      </c>
      <c r="E441">
        <f t="shared" si="27"/>
        <v>0</v>
      </c>
      <c r="F441">
        <f t="shared" si="28"/>
        <v>0</v>
      </c>
    </row>
    <row r="442" spans="3:6" ht="12.75">
      <c r="C442">
        <f t="shared" si="25"/>
        <v>2.064999999999978</v>
      </c>
      <c r="D442">
        <f t="shared" si="26"/>
        <v>0</v>
      </c>
      <c r="E442">
        <f t="shared" si="27"/>
        <v>0</v>
      </c>
      <c r="F442">
        <f t="shared" si="28"/>
        <v>0</v>
      </c>
    </row>
    <row r="443" spans="3:6" ht="12.75">
      <c r="C443">
        <f t="shared" si="25"/>
        <v>2.069999999999978</v>
      </c>
      <c r="D443">
        <f t="shared" si="26"/>
        <v>0</v>
      </c>
      <c r="E443">
        <f t="shared" si="27"/>
        <v>0</v>
      </c>
      <c r="F443">
        <f t="shared" si="28"/>
        <v>0</v>
      </c>
    </row>
    <row r="444" spans="3:6" ht="12.75">
      <c r="C444">
        <f t="shared" si="25"/>
        <v>2.074999999999978</v>
      </c>
      <c r="D444">
        <f t="shared" si="26"/>
        <v>0</v>
      </c>
      <c r="E444">
        <f t="shared" si="27"/>
        <v>0</v>
      </c>
      <c r="F444">
        <f t="shared" si="28"/>
        <v>0</v>
      </c>
    </row>
    <row r="445" spans="3:6" ht="12.75">
      <c r="C445">
        <f t="shared" si="25"/>
        <v>2.079999999999978</v>
      </c>
      <c r="D445">
        <f t="shared" si="26"/>
        <v>0</v>
      </c>
      <c r="E445">
        <f t="shared" si="27"/>
        <v>0</v>
      </c>
      <c r="F445">
        <f t="shared" si="28"/>
        <v>0</v>
      </c>
    </row>
    <row r="446" spans="3:6" ht="12.75">
      <c r="C446">
        <f t="shared" si="25"/>
        <v>2.0849999999999778</v>
      </c>
      <c r="D446">
        <f t="shared" si="26"/>
        <v>0</v>
      </c>
      <c r="E446">
        <f t="shared" si="27"/>
        <v>0</v>
      </c>
      <c r="F446">
        <f t="shared" si="28"/>
        <v>0</v>
      </c>
    </row>
    <row r="447" spans="3:6" ht="12.75">
      <c r="C447">
        <f t="shared" si="25"/>
        <v>2.0899999999999777</v>
      </c>
      <c r="D447">
        <f t="shared" si="26"/>
        <v>0</v>
      </c>
      <c r="E447">
        <f t="shared" si="27"/>
        <v>0</v>
      </c>
      <c r="F447">
        <f t="shared" si="28"/>
        <v>0</v>
      </c>
    </row>
    <row r="448" spans="3:6" ht="12.75">
      <c r="C448">
        <f t="shared" si="25"/>
        <v>2.0949999999999775</v>
      </c>
      <c r="D448">
        <f t="shared" si="26"/>
        <v>0</v>
      </c>
      <c r="E448">
        <f t="shared" si="27"/>
        <v>0</v>
      </c>
      <c r="F448">
        <f t="shared" si="28"/>
        <v>0</v>
      </c>
    </row>
    <row r="449" spans="3:6" ht="12.75">
      <c r="C449">
        <f t="shared" si="25"/>
        <v>2.0999999999999774</v>
      </c>
      <c r="D449">
        <f t="shared" si="26"/>
        <v>0</v>
      </c>
      <c r="E449">
        <f t="shared" si="27"/>
        <v>0</v>
      </c>
      <c r="F449">
        <f t="shared" si="28"/>
        <v>0</v>
      </c>
    </row>
    <row r="450" spans="3:6" ht="12.75">
      <c r="C450">
        <f t="shared" si="25"/>
        <v>2.1049999999999773</v>
      </c>
      <c r="D450">
        <f t="shared" si="26"/>
        <v>0</v>
      </c>
      <c r="E450">
        <f t="shared" si="27"/>
        <v>0</v>
      </c>
      <c r="F450">
        <f t="shared" si="28"/>
        <v>0</v>
      </c>
    </row>
    <row r="451" spans="3:6" ht="12.75">
      <c r="C451">
        <f t="shared" si="25"/>
        <v>2.1099999999999772</v>
      </c>
      <c r="D451">
        <f t="shared" si="26"/>
        <v>0</v>
      </c>
      <c r="E451">
        <f t="shared" si="27"/>
        <v>0</v>
      </c>
      <c r="F451">
        <f t="shared" si="28"/>
        <v>0</v>
      </c>
    </row>
    <row r="452" spans="3:6" ht="12.75">
      <c r="C452">
        <f t="shared" si="25"/>
        <v>2.114999999999977</v>
      </c>
      <c r="D452">
        <f t="shared" si="26"/>
        <v>0</v>
      </c>
      <c r="E452">
        <f t="shared" si="27"/>
        <v>0</v>
      </c>
      <c r="F452">
        <f t="shared" si="28"/>
        <v>0</v>
      </c>
    </row>
    <row r="453" spans="3:6" ht="12.75">
      <c r="C453">
        <f t="shared" si="25"/>
        <v>2.119999999999977</v>
      </c>
      <c r="D453">
        <f t="shared" si="26"/>
        <v>0</v>
      </c>
      <c r="E453">
        <f t="shared" si="27"/>
        <v>0</v>
      </c>
      <c r="F453">
        <f t="shared" si="28"/>
        <v>0</v>
      </c>
    </row>
    <row r="454" spans="3:6" ht="12.75">
      <c r="C454">
        <f t="shared" si="25"/>
        <v>2.124999999999977</v>
      </c>
      <c r="D454">
        <f t="shared" si="26"/>
        <v>0</v>
      </c>
      <c r="E454">
        <f t="shared" si="27"/>
        <v>0</v>
      </c>
      <c r="F454">
        <f t="shared" si="28"/>
        <v>0</v>
      </c>
    </row>
    <row r="455" spans="3:6" ht="12.75">
      <c r="C455">
        <f t="shared" si="25"/>
        <v>2.129999999999977</v>
      </c>
      <c r="D455">
        <f t="shared" si="26"/>
        <v>0</v>
      </c>
      <c r="E455">
        <f t="shared" si="27"/>
        <v>0</v>
      </c>
      <c r="F455">
        <f t="shared" si="28"/>
        <v>0</v>
      </c>
    </row>
    <row r="456" spans="3:6" ht="12.75">
      <c r="C456">
        <f t="shared" si="25"/>
        <v>2.1349999999999767</v>
      </c>
      <c r="D456">
        <f t="shared" si="26"/>
        <v>0</v>
      </c>
      <c r="E456">
        <f t="shared" si="27"/>
        <v>0</v>
      </c>
      <c r="F456">
        <f t="shared" si="28"/>
        <v>0</v>
      </c>
    </row>
    <row r="457" spans="3:6" ht="12.75">
      <c r="C457">
        <f t="shared" si="25"/>
        <v>2.1399999999999766</v>
      </c>
      <c r="D457">
        <f t="shared" si="26"/>
        <v>0</v>
      </c>
      <c r="E457">
        <f t="shared" si="27"/>
        <v>0</v>
      </c>
      <c r="F457">
        <f t="shared" si="28"/>
        <v>0</v>
      </c>
    </row>
    <row r="458" spans="3:6" ht="12.75">
      <c r="C458">
        <f t="shared" si="25"/>
        <v>2.1449999999999765</v>
      </c>
      <c r="D458">
        <f t="shared" si="26"/>
        <v>0</v>
      </c>
      <c r="E458">
        <f t="shared" si="27"/>
        <v>0</v>
      </c>
      <c r="F458">
        <f t="shared" si="28"/>
        <v>0</v>
      </c>
    </row>
    <row r="459" spans="3:6" ht="12.75">
      <c r="C459">
        <f t="shared" si="25"/>
        <v>2.1499999999999764</v>
      </c>
      <c r="D459">
        <f t="shared" si="26"/>
        <v>0</v>
      </c>
      <c r="E459">
        <f t="shared" si="27"/>
        <v>0</v>
      </c>
      <c r="F459">
        <f t="shared" si="28"/>
        <v>0</v>
      </c>
    </row>
    <row r="460" spans="3:6" ht="12.75">
      <c r="C460">
        <f t="shared" si="25"/>
        <v>2.1549999999999763</v>
      </c>
      <c r="D460">
        <f t="shared" si="26"/>
        <v>0</v>
      </c>
      <c r="E460">
        <f t="shared" si="27"/>
        <v>0</v>
      </c>
      <c r="F460">
        <f t="shared" si="28"/>
        <v>0</v>
      </c>
    </row>
    <row r="461" spans="3:6" ht="12.75">
      <c r="C461">
        <f t="shared" si="25"/>
        <v>2.159999999999976</v>
      </c>
      <c r="D461">
        <f t="shared" si="26"/>
        <v>0</v>
      </c>
      <c r="E461">
        <f t="shared" si="27"/>
        <v>0</v>
      </c>
      <c r="F461">
        <f t="shared" si="28"/>
        <v>0</v>
      </c>
    </row>
    <row r="462" spans="3:6" ht="12.75">
      <c r="C462">
        <f t="shared" si="25"/>
        <v>2.164999999999976</v>
      </c>
      <c r="D462">
        <f t="shared" si="26"/>
        <v>0</v>
      </c>
      <c r="E462">
        <f t="shared" si="27"/>
        <v>0</v>
      </c>
      <c r="F462">
        <f t="shared" si="28"/>
        <v>0</v>
      </c>
    </row>
    <row r="463" spans="3:6" ht="12.75">
      <c r="C463">
        <f t="shared" si="25"/>
        <v>2.169999999999976</v>
      </c>
      <c r="D463">
        <f t="shared" si="26"/>
        <v>0</v>
      </c>
      <c r="E463">
        <f t="shared" si="27"/>
        <v>0</v>
      </c>
      <c r="F463">
        <f t="shared" si="28"/>
        <v>0</v>
      </c>
    </row>
    <row r="464" spans="3:6" ht="12.75">
      <c r="C464">
        <f aca="true" t="shared" si="29" ref="C464:C527">C463+deltat</f>
        <v>2.174999999999976</v>
      </c>
      <c r="D464">
        <f t="shared" si="26"/>
        <v>0</v>
      </c>
      <c r="E464">
        <f t="shared" si="27"/>
        <v>0</v>
      </c>
      <c r="F464">
        <f t="shared" si="28"/>
        <v>0</v>
      </c>
    </row>
    <row r="465" spans="3:6" ht="12.75">
      <c r="C465">
        <f t="shared" si="29"/>
        <v>2.1799999999999757</v>
      </c>
      <c r="D465">
        <f t="shared" si="26"/>
        <v>0</v>
      </c>
      <c r="E465">
        <f t="shared" si="27"/>
        <v>0</v>
      </c>
      <c r="F465">
        <f t="shared" si="28"/>
        <v>0</v>
      </c>
    </row>
    <row r="466" spans="3:6" ht="12.75">
      <c r="C466">
        <f t="shared" si="29"/>
        <v>2.1849999999999756</v>
      </c>
      <c r="D466">
        <f t="shared" si="26"/>
        <v>0</v>
      </c>
      <c r="E466">
        <f t="shared" si="27"/>
        <v>0</v>
      </c>
      <c r="F466">
        <f t="shared" si="28"/>
        <v>0</v>
      </c>
    </row>
    <row r="467" spans="3:6" ht="12.75">
      <c r="C467">
        <f t="shared" si="29"/>
        <v>2.1899999999999755</v>
      </c>
      <c r="D467">
        <f t="shared" si="26"/>
        <v>0</v>
      </c>
      <c r="E467">
        <f t="shared" si="27"/>
        <v>0</v>
      </c>
      <c r="F467">
        <f t="shared" si="28"/>
        <v>0</v>
      </c>
    </row>
    <row r="468" spans="3:6" ht="12.75">
      <c r="C468">
        <f t="shared" si="29"/>
        <v>2.1949999999999754</v>
      </c>
      <c r="D468">
        <f t="shared" si="26"/>
        <v>0</v>
      </c>
      <c r="E468">
        <f t="shared" si="27"/>
        <v>0</v>
      </c>
      <c r="F468">
        <f t="shared" si="28"/>
        <v>0</v>
      </c>
    </row>
    <row r="469" spans="3:6" ht="12.75">
      <c r="C469">
        <f t="shared" si="29"/>
        <v>2.1999999999999753</v>
      </c>
      <c r="D469">
        <f t="shared" si="26"/>
        <v>0</v>
      </c>
      <c r="E469">
        <f t="shared" si="27"/>
        <v>0</v>
      </c>
      <c r="F469">
        <f t="shared" si="28"/>
        <v>0</v>
      </c>
    </row>
    <row r="470" spans="3:6" ht="12.75">
      <c r="C470">
        <f t="shared" si="29"/>
        <v>2.204999999999975</v>
      </c>
      <c r="D470">
        <f t="shared" si="26"/>
        <v>0</v>
      </c>
      <c r="E470">
        <f t="shared" si="27"/>
        <v>0</v>
      </c>
      <c r="F470">
        <f t="shared" si="28"/>
        <v>0</v>
      </c>
    </row>
    <row r="471" spans="3:6" ht="12.75">
      <c r="C471">
        <f t="shared" si="29"/>
        <v>2.209999999999975</v>
      </c>
      <c r="D471">
        <f t="shared" si="26"/>
        <v>0</v>
      </c>
      <c r="E471">
        <f t="shared" si="27"/>
        <v>0</v>
      </c>
      <c r="F471">
        <f t="shared" si="28"/>
        <v>0</v>
      </c>
    </row>
    <row r="472" spans="3:6" ht="12.75">
      <c r="C472">
        <f t="shared" si="29"/>
        <v>2.214999999999975</v>
      </c>
      <c r="D472">
        <f t="shared" si="26"/>
        <v>0</v>
      </c>
      <c r="E472">
        <f t="shared" si="27"/>
        <v>0</v>
      </c>
      <c r="F472">
        <f t="shared" si="28"/>
        <v>0</v>
      </c>
    </row>
    <row r="473" spans="3:6" ht="12.75">
      <c r="C473">
        <f t="shared" si="29"/>
        <v>2.219999999999975</v>
      </c>
      <c r="D473">
        <f t="shared" si="26"/>
        <v>0</v>
      </c>
      <c r="E473">
        <f t="shared" si="27"/>
        <v>0</v>
      </c>
      <c r="F473">
        <f t="shared" si="28"/>
        <v>0</v>
      </c>
    </row>
    <row r="474" spans="3:6" ht="12.75">
      <c r="C474">
        <f t="shared" si="29"/>
        <v>2.2249999999999748</v>
      </c>
      <c r="D474">
        <f t="shared" si="26"/>
        <v>0</v>
      </c>
      <c r="E474">
        <f t="shared" si="27"/>
        <v>0</v>
      </c>
      <c r="F474">
        <f t="shared" si="28"/>
        <v>0</v>
      </c>
    </row>
    <row r="475" spans="3:6" ht="12.75">
      <c r="C475">
        <f t="shared" si="29"/>
        <v>2.2299999999999747</v>
      </c>
      <c r="D475">
        <f t="shared" si="26"/>
        <v>0</v>
      </c>
      <c r="E475">
        <f t="shared" si="27"/>
        <v>0</v>
      </c>
      <c r="F475">
        <f t="shared" si="28"/>
        <v>0</v>
      </c>
    </row>
    <row r="476" spans="3:6" ht="12.75">
      <c r="C476">
        <f t="shared" si="29"/>
        <v>2.2349999999999746</v>
      </c>
      <c r="D476">
        <f t="shared" si="26"/>
        <v>0</v>
      </c>
      <c r="E476">
        <f t="shared" si="27"/>
        <v>0</v>
      </c>
      <c r="F476">
        <f t="shared" si="28"/>
        <v>0</v>
      </c>
    </row>
    <row r="477" spans="3:6" ht="12.75">
      <c r="C477">
        <f t="shared" si="29"/>
        <v>2.2399999999999745</v>
      </c>
      <c r="D477">
        <f aca="true" t="shared" si="30" ref="D477:D529">MIN(t,C477)</f>
        <v>0</v>
      </c>
      <c r="E477">
        <f aca="true" t="shared" si="31" ref="E477:E529">amp*SIN(2*pi*f*D477)</f>
        <v>0</v>
      </c>
      <c r="F477">
        <f aca="true" t="shared" si="32" ref="F477:F529">amp*SIN(2*pi*f*D477-phmatch)</f>
        <v>0</v>
      </c>
    </row>
    <row r="478" spans="3:6" ht="12.75">
      <c r="C478">
        <f t="shared" si="29"/>
        <v>2.2449999999999743</v>
      </c>
      <c r="D478">
        <f t="shared" si="30"/>
        <v>0</v>
      </c>
      <c r="E478">
        <f t="shared" si="31"/>
        <v>0</v>
      </c>
      <c r="F478">
        <f t="shared" si="32"/>
        <v>0</v>
      </c>
    </row>
    <row r="479" spans="3:6" ht="12.75">
      <c r="C479">
        <f t="shared" si="29"/>
        <v>2.2499999999999742</v>
      </c>
      <c r="D479">
        <f t="shared" si="30"/>
        <v>0</v>
      </c>
      <c r="E479">
        <f t="shared" si="31"/>
        <v>0</v>
      </c>
      <c r="F479">
        <f t="shared" si="32"/>
        <v>0</v>
      </c>
    </row>
    <row r="480" spans="3:6" ht="12.75">
      <c r="C480">
        <f t="shared" si="29"/>
        <v>2.254999999999974</v>
      </c>
      <c r="D480">
        <f t="shared" si="30"/>
        <v>0</v>
      </c>
      <c r="E480">
        <f t="shared" si="31"/>
        <v>0</v>
      </c>
      <c r="F480">
        <f t="shared" si="32"/>
        <v>0</v>
      </c>
    </row>
    <row r="481" spans="3:6" ht="12.75">
      <c r="C481">
        <f t="shared" si="29"/>
        <v>2.259999999999974</v>
      </c>
      <c r="D481">
        <f t="shared" si="30"/>
        <v>0</v>
      </c>
      <c r="E481">
        <f t="shared" si="31"/>
        <v>0</v>
      </c>
      <c r="F481">
        <f t="shared" si="32"/>
        <v>0</v>
      </c>
    </row>
    <row r="482" spans="3:6" ht="12.75">
      <c r="C482">
        <f t="shared" si="29"/>
        <v>2.264999999999974</v>
      </c>
      <c r="D482">
        <f t="shared" si="30"/>
        <v>0</v>
      </c>
      <c r="E482">
        <f t="shared" si="31"/>
        <v>0</v>
      </c>
      <c r="F482">
        <f t="shared" si="32"/>
        <v>0</v>
      </c>
    </row>
    <row r="483" spans="3:6" ht="12.75">
      <c r="C483">
        <f t="shared" si="29"/>
        <v>2.269999999999974</v>
      </c>
      <c r="D483">
        <f t="shared" si="30"/>
        <v>0</v>
      </c>
      <c r="E483">
        <f t="shared" si="31"/>
        <v>0</v>
      </c>
      <c r="F483">
        <f t="shared" si="32"/>
        <v>0</v>
      </c>
    </row>
    <row r="484" spans="3:6" ht="12.75">
      <c r="C484">
        <f t="shared" si="29"/>
        <v>2.2749999999999737</v>
      </c>
      <c r="D484">
        <f t="shared" si="30"/>
        <v>0</v>
      </c>
      <c r="E484">
        <f t="shared" si="31"/>
        <v>0</v>
      </c>
      <c r="F484">
        <f t="shared" si="32"/>
        <v>0</v>
      </c>
    </row>
    <row r="485" spans="3:6" ht="12.75">
      <c r="C485">
        <f t="shared" si="29"/>
        <v>2.2799999999999736</v>
      </c>
      <c r="D485">
        <f t="shared" si="30"/>
        <v>0</v>
      </c>
      <c r="E485">
        <f t="shared" si="31"/>
        <v>0</v>
      </c>
      <c r="F485">
        <f t="shared" si="32"/>
        <v>0</v>
      </c>
    </row>
    <row r="486" spans="3:6" ht="12.75">
      <c r="C486">
        <f t="shared" si="29"/>
        <v>2.2849999999999735</v>
      </c>
      <c r="D486">
        <f t="shared" si="30"/>
        <v>0</v>
      </c>
      <c r="E486">
        <f t="shared" si="31"/>
        <v>0</v>
      </c>
      <c r="F486">
        <f t="shared" si="32"/>
        <v>0</v>
      </c>
    </row>
    <row r="487" spans="3:6" ht="12.75">
      <c r="C487">
        <f t="shared" si="29"/>
        <v>2.2899999999999734</v>
      </c>
      <c r="D487">
        <f t="shared" si="30"/>
        <v>0</v>
      </c>
      <c r="E487">
        <f t="shared" si="31"/>
        <v>0</v>
      </c>
      <c r="F487">
        <f t="shared" si="32"/>
        <v>0</v>
      </c>
    </row>
    <row r="488" spans="3:6" ht="12.75">
      <c r="C488">
        <f t="shared" si="29"/>
        <v>2.2949999999999733</v>
      </c>
      <c r="D488">
        <f t="shared" si="30"/>
        <v>0</v>
      </c>
      <c r="E488">
        <f t="shared" si="31"/>
        <v>0</v>
      </c>
      <c r="F488">
        <f t="shared" si="32"/>
        <v>0</v>
      </c>
    </row>
    <row r="489" spans="3:6" ht="12.75">
      <c r="C489">
        <f t="shared" si="29"/>
        <v>2.299999999999973</v>
      </c>
      <c r="D489">
        <f t="shared" si="30"/>
        <v>0</v>
      </c>
      <c r="E489">
        <f t="shared" si="31"/>
        <v>0</v>
      </c>
      <c r="F489">
        <f t="shared" si="32"/>
        <v>0</v>
      </c>
    </row>
    <row r="490" spans="3:6" ht="12.75">
      <c r="C490">
        <f t="shared" si="29"/>
        <v>2.304999999999973</v>
      </c>
      <c r="D490">
        <f t="shared" si="30"/>
        <v>0</v>
      </c>
      <c r="E490">
        <f t="shared" si="31"/>
        <v>0</v>
      </c>
      <c r="F490">
        <f t="shared" si="32"/>
        <v>0</v>
      </c>
    </row>
    <row r="491" spans="3:6" ht="12.75">
      <c r="C491">
        <f t="shared" si="29"/>
        <v>2.309999999999973</v>
      </c>
      <c r="D491">
        <f t="shared" si="30"/>
        <v>0</v>
      </c>
      <c r="E491">
        <f t="shared" si="31"/>
        <v>0</v>
      </c>
      <c r="F491">
        <f t="shared" si="32"/>
        <v>0</v>
      </c>
    </row>
    <row r="492" spans="3:6" ht="12.75">
      <c r="C492">
        <f t="shared" si="29"/>
        <v>2.314999999999973</v>
      </c>
      <c r="D492">
        <f t="shared" si="30"/>
        <v>0</v>
      </c>
      <c r="E492">
        <f t="shared" si="31"/>
        <v>0</v>
      </c>
      <c r="F492">
        <f t="shared" si="32"/>
        <v>0</v>
      </c>
    </row>
    <row r="493" spans="3:6" ht="12.75">
      <c r="C493">
        <f t="shared" si="29"/>
        <v>2.3199999999999728</v>
      </c>
      <c r="D493">
        <f t="shared" si="30"/>
        <v>0</v>
      </c>
      <c r="E493">
        <f t="shared" si="31"/>
        <v>0</v>
      </c>
      <c r="F493">
        <f t="shared" si="32"/>
        <v>0</v>
      </c>
    </row>
    <row r="494" spans="3:6" ht="12.75">
      <c r="C494">
        <f t="shared" si="29"/>
        <v>2.3249999999999726</v>
      </c>
      <c r="D494">
        <f t="shared" si="30"/>
        <v>0</v>
      </c>
      <c r="E494">
        <f t="shared" si="31"/>
        <v>0</v>
      </c>
      <c r="F494">
        <f t="shared" si="32"/>
        <v>0</v>
      </c>
    </row>
    <row r="495" spans="3:6" ht="12.75">
      <c r="C495">
        <f t="shared" si="29"/>
        <v>2.3299999999999725</v>
      </c>
      <c r="D495">
        <f t="shared" si="30"/>
        <v>0</v>
      </c>
      <c r="E495">
        <f t="shared" si="31"/>
        <v>0</v>
      </c>
      <c r="F495">
        <f t="shared" si="32"/>
        <v>0</v>
      </c>
    </row>
    <row r="496" spans="3:6" ht="12.75">
      <c r="C496">
        <f t="shared" si="29"/>
        <v>2.3349999999999724</v>
      </c>
      <c r="D496">
        <f t="shared" si="30"/>
        <v>0</v>
      </c>
      <c r="E496">
        <f t="shared" si="31"/>
        <v>0</v>
      </c>
      <c r="F496">
        <f t="shared" si="32"/>
        <v>0</v>
      </c>
    </row>
    <row r="497" spans="3:6" ht="12.75">
      <c r="C497">
        <f t="shared" si="29"/>
        <v>2.3399999999999723</v>
      </c>
      <c r="D497">
        <f t="shared" si="30"/>
        <v>0</v>
      </c>
      <c r="E497">
        <f t="shared" si="31"/>
        <v>0</v>
      </c>
      <c r="F497">
        <f t="shared" si="32"/>
        <v>0</v>
      </c>
    </row>
    <row r="498" spans="3:6" ht="12.75">
      <c r="C498">
        <f t="shared" si="29"/>
        <v>2.344999999999972</v>
      </c>
      <c r="D498">
        <f t="shared" si="30"/>
        <v>0</v>
      </c>
      <c r="E498">
        <f t="shared" si="31"/>
        <v>0</v>
      </c>
      <c r="F498">
        <f t="shared" si="32"/>
        <v>0</v>
      </c>
    </row>
    <row r="499" spans="3:6" ht="12.75">
      <c r="C499">
        <f t="shared" si="29"/>
        <v>2.349999999999972</v>
      </c>
      <c r="D499">
        <f t="shared" si="30"/>
        <v>0</v>
      </c>
      <c r="E499">
        <f t="shared" si="31"/>
        <v>0</v>
      </c>
      <c r="F499">
        <f t="shared" si="32"/>
        <v>0</v>
      </c>
    </row>
    <row r="500" spans="3:6" ht="12.75">
      <c r="C500">
        <f t="shared" si="29"/>
        <v>2.354999999999972</v>
      </c>
      <c r="D500">
        <f t="shared" si="30"/>
        <v>0</v>
      </c>
      <c r="E500">
        <f t="shared" si="31"/>
        <v>0</v>
      </c>
      <c r="F500">
        <f t="shared" si="32"/>
        <v>0</v>
      </c>
    </row>
    <row r="501" spans="3:6" ht="12.75">
      <c r="C501">
        <f t="shared" si="29"/>
        <v>2.359999999999972</v>
      </c>
      <c r="D501">
        <f t="shared" si="30"/>
        <v>0</v>
      </c>
      <c r="E501">
        <f t="shared" si="31"/>
        <v>0</v>
      </c>
      <c r="F501">
        <f t="shared" si="32"/>
        <v>0</v>
      </c>
    </row>
    <row r="502" spans="3:6" ht="12.75">
      <c r="C502">
        <f t="shared" si="29"/>
        <v>2.364999999999972</v>
      </c>
      <c r="D502">
        <f t="shared" si="30"/>
        <v>0</v>
      </c>
      <c r="E502">
        <f t="shared" si="31"/>
        <v>0</v>
      </c>
      <c r="F502">
        <f t="shared" si="32"/>
        <v>0</v>
      </c>
    </row>
    <row r="503" spans="3:6" ht="12.75">
      <c r="C503">
        <f t="shared" si="29"/>
        <v>2.3699999999999717</v>
      </c>
      <c r="D503">
        <f t="shared" si="30"/>
        <v>0</v>
      </c>
      <c r="E503">
        <f t="shared" si="31"/>
        <v>0</v>
      </c>
      <c r="F503">
        <f t="shared" si="32"/>
        <v>0</v>
      </c>
    </row>
    <row r="504" spans="3:6" ht="12.75">
      <c r="C504">
        <f t="shared" si="29"/>
        <v>2.3749999999999716</v>
      </c>
      <c r="D504">
        <f t="shared" si="30"/>
        <v>0</v>
      </c>
      <c r="E504">
        <f t="shared" si="31"/>
        <v>0</v>
      </c>
      <c r="F504">
        <f t="shared" si="32"/>
        <v>0</v>
      </c>
    </row>
    <row r="505" spans="3:6" ht="12.75">
      <c r="C505">
        <f t="shared" si="29"/>
        <v>2.3799999999999715</v>
      </c>
      <c r="D505">
        <f t="shared" si="30"/>
        <v>0</v>
      </c>
      <c r="E505">
        <f t="shared" si="31"/>
        <v>0</v>
      </c>
      <c r="F505">
        <f t="shared" si="32"/>
        <v>0</v>
      </c>
    </row>
    <row r="506" spans="3:6" ht="12.75">
      <c r="C506">
        <f t="shared" si="29"/>
        <v>2.3849999999999714</v>
      </c>
      <c r="D506">
        <f t="shared" si="30"/>
        <v>0</v>
      </c>
      <c r="E506">
        <f t="shared" si="31"/>
        <v>0</v>
      </c>
      <c r="F506">
        <f t="shared" si="32"/>
        <v>0</v>
      </c>
    </row>
    <row r="507" spans="3:6" ht="12.75">
      <c r="C507">
        <f t="shared" si="29"/>
        <v>2.3899999999999713</v>
      </c>
      <c r="D507">
        <f t="shared" si="30"/>
        <v>0</v>
      </c>
      <c r="E507">
        <f t="shared" si="31"/>
        <v>0</v>
      </c>
      <c r="F507">
        <f t="shared" si="32"/>
        <v>0</v>
      </c>
    </row>
    <row r="508" spans="3:6" ht="12.75">
      <c r="C508">
        <f t="shared" si="29"/>
        <v>2.394999999999971</v>
      </c>
      <c r="D508">
        <f t="shared" si="30"/>
        <v>0</v>
      </c>
      <c r="E508">
        <f t="shared" si="31"/>
        <v>0</v>
      </c>
      <c r="F508">
        <f t="shared" si="32"/>
        <v>0</v>
      </c>
    </row>
    <row r="509" spans="3:6" ht="12.75">
      <c r="C509">
        <f t="shared" si="29"/>
        <v>2.399999999999971</v>
      </c>
      <c r="D509">
        <f t="shared" si="30"/>
        <v>0</v>
      </c>
      <c r="E509">
        <f t="shared" si="31"/>
        <v>0</v>
      </c>
      <c r="F509">
        <f t="shared" si="32"/>
        <v>0</v>
      </c>
    </row>
    <row r="510" spans="3:6" ht="12.75">
      <c r="C510">
        <f t="shared" si="29"/>
        <v>2.404999999999971</v>
      </c>
      <c r="D510">
        <f t="shared" si="30"/>
        <v>0</v>
      </c>
      <c r="E510">
        <f t="shared" si="31"/>
        <v>0</v>
      </c>
      <c r="F510">
        <f t="shared" si="32"/>
        <v>0</v>
      </c>
    </row>
    <row r="511" spans="3:6" ht="12.75">
      <c r="C511">
        <f t="shared" si="29"/>
        <v>2.409999999999971</v>
      </c>
      <c r="D511">
        <f t="shared" si="30"/>
        <v>0</v>
      </c>
      <c r="E511">
        <f t="shared" si="31"/>
        <v>0</v>
      </c>
      <c r="F511">
        <f t="shared" si="32"/>
        <v>0</v>
      </c>
    </row>
    <row r="512" spans="3:6" ht="12.75">
      <c r="C512">
        <f t="shared" si="29"/>
        <v>2.4149999999999707</v>
      </c>
      <c r="D512">
        <f t="shared" si="30"/>
        <v>0</v>
      </c>
      <c r="E512">
        <f t="shared" si="31"/>
        <v>0</v>
      </c>
      <c r="F512">
        <f t="shared" si="32"/>
        <v>0</v>
      </c>
    </row>
    <row r="513" spans="3:6" ht="12.75">
      <c r="C513">
        <f t="shared" si="29"/>
        <v>2.4199999999999706</v>
      </c>
      <c r="D513">
        <f t="shared" si="30"/>
        <v>0</v>
      </c>
      <c r="E513">
        <f t="shared" si="31"/>
        <v>0</v>
      </c>
      <c r="F513">
        <f t="shared" si="32"/>
        <v>0</v>
      </c>
    </row>
    <row r="514" spans="3:6" ht="12.75">
      <c r="C514">
        <f t="shared" si="29"/>
        <v>2.4249999999999705</v>
      </c>
      <c r="D514">
        <f t="shared" si="30"/>
        <v>0</v>
      </c>
      <c r="E514">
        <f t="shared" si="31"/>
        <v>0</v>
      </c>
      <c r="F514">
        <f t="shared" si="32"/>
        <v>0</v>
      </c>
    </row>
    <row r="515" spans="3:6" ht="12.75">
      <c r="C515">
        <f t="shared" si="29"/>
        <v>2.4299999999999704</v>
      </c>
      <c r="D515">
        <f t="shared" si="30"/>
        <v>0</v>
      </c>
      <c r="E515">
        <f t="shared" si="31"/>
        <v>0</v>
      </c>
      <c r="F515">
        <f t="shared" si="32"/>
        <v>0</v>
      </c>
    </row>
    <row r="516" spans="3:6" ht="12.75">
      <c r="C516">
        <f t="shared" si="29"/>
        <v>2.4349999999999703</v>
      </c>
      <c r="D516">
        <f t="shared" si="30"/>
        <v>0</v>
      </c>
      <c r="E516">
        <f t="shared" si="31"/>
        <v>0</v>
      </c>
      <c r="F516">
        <f t="shared" si="32"/>
        <v>0</v>
      </c>
    </row>
    <row r="517" spans="3:6" ht="12.75">
      <c r="C517">
        <f t="shared" si="29"/>
        <v>2.43999999999997</v>
      </c>
      <c r="D517">
        <f t="shared" si="30"/>
        <v>0</v>
      </c>
      <c r="E517">
        <f t="shared" si="31"/>
        <v>0</v>
      </c>
      <c r="F517">
        <f t="shared" si="32"/>
        <v>0</v>
      </c>
    </row>
    <row r="518" spans="3:6" ht="12.75">
      <c r="C518">
        <f t="shared" si="29"/>
        <v>2.44499999999997</v>
      </c>
      <c r="D518">
        <f t="shared" si="30"/>
        <v>0</v>
      </c>
      <c r="E518">
        <f t="shared" si="31"/>
        <v>0</v>
      </c>
      <c r="F518">
        <f t="shared" si="32"/>
        <v>0</v>
      </c>
    </row>
    <row r="519" spans="3:6" ht="12.75">
      <c r="C519">
        <f t="shared" si="29"/>
        <v>2.44999999999997</v>
      </c>
      <c r="D519">
        <f t="shared" si="30"/>
        <v>0</v>
      </c>
      <c r="E519">
        <f t="shared" si="31"/>
        <v>0</v>
      </c>
      <c r="F519">
        <f t="shared" si="32"/>
        <v>0</v>
      </c>
    </row>
    <row r="520" spans="3:6" ht="12.75">
      <c r="C520">
        <f t="shared" si="29"/>
        <v>2.45499999999997</v>
      </c>
      <c r="D520">
        <f t="shared" si="30"/>
        <v>0</v>
      </c>
      <c r="E520">
        <f t="shared" si="31"/>
        <v>0</v>
      </c>
      <c r="F520">
        <f t="shared" si="32"/>
        <v>0</v>
      </c>
    </row>
    <row r="521" spans="3:6" ht="12.75">
      <c r="C521">
        <f t="shared" si="29"/>
        <v>2.4599999999999698</v>
      </c>
      <c r="D521">
        <f t="shared" si="30"/>
        <v>0</v>
      </c>
      <c r="E521">
        <f t="shared" si="31"/>
        <v>0</v>
      </c>
      <c r="F521">
        <f t="shared" si="32"/>
        <v>0</v>
      </c>
    </row>
    <row r="522" spans="3:6" ht="12.75">
      <c r="C522">
        <f t="shared" si="29"/>
        <v>2.4649999999999697</v>
      </c>
      <c r="D522">
        <f t="shared" si="30"/>
        <v>0</v>
      </c>
      <c r="E522">
        <f t="shared" si="31"/>
        <v>0</v>
      </c>
      <c r="F522">
        <f t="shared" si="32"/>
        <v>0</v>
      </c>
    </row>
    <row r="523" spans="3:6" ht="12.75">
      <c r="C523">
        <f t="shared" si="29"/>
        <v>2.4699999999999696</v>
      </c>
      <c r="D523">
        <f t="shared" si="30"/>
        <v>0</v>
      </c>
      <c r="E523">
        <f t="shared" si="31"/>
        <v>0</v>
      </c>
      <c r="F523">
        <f t="shared" si="32"/>
        <v>0</v>
      </c>
    </row>
    <row r="524" spans="3:6" ht="12.75">
      <c r="C524">
        <f t="shared" si="29"/>
        <v>2.4749999999999694</v>
      </c>
      <c r="D524">
        <f t="shared" si="30"/>
        <v>0</v>
      </c>
      <c r="E524">
        <f t="shared" si="31"/>
        <v>0</v>
      </c>
      <c r="F524">
        <f t="shared" si="32"/>
        <v>0</v>
      </c>
    </row>
    <row r="525" spans="3:6" ht="12.75">
      <c r="C525">
        <f t="shared" si="29"/>
        <v>2.4799999999999693</v>
      </c>
      <c r="D525">
        <f t="shared" si="30"/>
        <v>0</v>
      </c>
      <c r="E525">
        <f t="shared" si="31"/>
        <v>0</v>
      </c>
      <c r="F525">
        <f t="shared" si="32"/>
        <v>0</v>
      </c>
    </row>
    <row r="526" spans="3:6" ht="12.75">
      <c r="C526">
        <f t="shared" si="29"/>
        <v>2.4849999999999692</v>
      </c>
      <c r="D526">
        <f t="shared" si="30"/>
        <v>0</v>
      </c>
      <c r="E526">
        <f t="shared" si="31"/>
        <v>0</v>
      </c>
      <c r="F526">
        <f t="shared" si="32"/>
        <v>0</v>
      </c>
    </row>
    <row r="527" spans="3:6" ht="12.75">
      <c r="C527">
        <f t="shared" si="29"/>
        <v>2.489999999999969</v>
      </c>
      <c r="D527">
        <f t="shared" si="30"/>
        <v>0</v>
      </c>
      <c r="E527">
        <f t="shared" si="31"/>
        <v>0</v>
      </c>
      <c r="F527">
        <f t="shared" si="32"/>
        <v>0</v>
      </c>
    </row>
    <row r="528" spans="3:6" ht="12.75">
      <c r="C528">
        <f>C527+deltat</f>
        <v>2.494999999999969</v>
      </c>
      <c r="D528">
        <f t="shared" si="30"/>
        <v>0</v>
      </c>
      <c r="E528">
        <f t="shared" si="31"/>
        <v>0</v>
      </c>
      <c r="F528">
        <f t="shared" si="32"/>
        <v>0</v>
      </c>
    </row>
    <row r="529" spans="3:6" ht="12.75">
      <c r="C529">
        <f>C528+deltat</f>
        <v>2.499999999999969</v>
      </c>
      <c r="D529">
        <f t="shared" si="30"/>
        <v>0</v>
      </c>
      <c r="E529">
        <f t="shared" si="31"/>
        <v>0</v>
      </c>
      <c r="F529">
        <f t="shared" si="32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dcterms:created xsi:type="dcterms:W3CDTF">2006-04-18T16:46:53Z</dcterms:created>
  <dcterms:modified xsi:type="dcterms:W3CDTF">2019-01-14T22:36:51Z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325834621</vt:i4>
  </property>
  <property fmtid="{D5CDD505-2E9C-101B-9397-08002B2CF9AE}" pid="3" name="_EmailSubject">
    <vt:lpwstr>oscillation phase shifts 1.xls</vt:lpwstr>
  </property>
  <property fmtid="{D5CDD505-2E9C-101B-9397-08002B2CF9AE}" pid="4" name="_AuthorEmail">
    <vt:lpwstr>KClay@greenriver.edu</vt:lpwstr>
  </property>
  <property fmtid="{D5CDD505-2E9C-101B-9397-08002B2CF9AE}" pid="5" name="_AuthorEmailDisplayName">
    <vt:lpwstr>Keith Clay</vt:lpwstr>
  </property>
  <property fmtid="{D5CDD505-2E9C-101B-9397-08002B2CF9AE}" pid="6" name="_ReviewingToolsShownOnce">
    <vt:lpwstr/>
  </property>
</Properties>
</file>